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วัชรพงษ์\สรง\สรง.สิงหาคม 2561\"/>
    </mc:Choice>
  </mc:AlternateContent>
  <bookViews>
    <workbookView xWindow="480" yWindow="60" windowWidth="8595" windowHeight="7245"/>
  </bookViews>
  <sheets>
    <sheet name="ตารางที่1" sheetId="1" r:id="rId1"/>
  </sheets>
  <definedNames>
    <definedName name="_xlnm.Print_Area" localSheetId="0">ตารางที่1!$A$1:$D$32</definedName>
  </definedNames>
  <calcPr calcId="152511"/>
</workbook>
</file>

<file path=xl/calcChain.xml><?xml version="1.0" encoding="utf-8"?>
<calcChain xmlns="http://schemas.openxmlformats.org/spreadsheetml/2006/main">
  <c r="C13" i="1" l="1"/>
  <c r="B16" i="1" l="1"/>
  <c r="B15" i="1"/>
  <c r="B14" i="1"/>
  <c r="D13" i="1"/>
  <c r="B12" i="1"/>
  <c r="B11" i="1"/>
  <c r="B10" i="1"/>
  <c r="D9" i="1"/>
  <c r="C9" i="1"/>
  <c r="D8" i="1" l="1"/>
  <c r="C8" i="1"/>
  <c r="B13" i="1"/>
  <c r="C7" i="1"/>
  <c r="C21" i="1" s="1"/>
  <c r="B9" i="1"/>
  <c r="B8" i="1" l="1"/>
  <c r="D7" i="1"/>
  <c r="C19" i="1"/>
  <c r="B7" i="1"/>
  <c r="C27" i="1"/>
  <c r="C26" i="1"/>
  <c r="C23" i="1"/>
  <c r="C25" i="1"/>
  <c r="C28" i="1"/>
  <c r="C22" i="1"/>
  <c r="C24" i="1"/>
  <c r="C20" i="1"/>
  <c r="B19" i="1" l="1"/>
  <c r="B24" i="1"/>
  <c r="B23" i="1"/>
  <c r="B26" i="1"/>
  <c r="B28" i="1"/>
  <c r="B27" i="1"/>
  <c r="B22" i="1"/>
  <c r="D19" i="1"/>
  <c r="D26" i="1"/>
  <c r="D22" i="1"/>
  <c r="D27" i="1"/>
  <c r="D23" i="1"/>
  <c r="D28" i="1"/>
  <c r="D24" i="1"/>
  <c r="D21" i="1"/>
  <c r="D25" i="1"/>
  <c r="B21" i="1"/>
  <c r="B25" i="1"/>
  <c r="B20" i="1"/>
  <c r="D20" i="1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<sst xmlns="http://schemas.openxmlformats.org/spreadsheetml/2006/main" count="30" uniqueCount="20">
  <si>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</si>
  <si>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</si>
  <si>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</si>
  <si>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</si>
  <si>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</si>
  <si>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</si>
  <si>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</si>
  <si>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</si>
  <si>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</si>
  <si>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</si>
  <si>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</si>
  <si>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</si>
  <si>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</si>
  <si>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</si>
  <si>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</si>
  <si>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</si>
  <si>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</si>
  <si>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ตารางที่ 1   ประชากรอายุ 15 ปีขึ้นไป จำแนกตามสถานภาพแรงงานและเพศ </t>
  </si>
  <si>
    <t xml:space="preserve">                เดือนสิงหาคม พ.ศ. 2561</t>
  </si>
  <si>
    <t xml:space="preserve">                  เดือนสิงหาคม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</si>
</sst>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.0_-;\-* #,##0.0_-;_-* &quot;-&quot;??_-;_-@_-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3" fontId="5" fillId="0" borderId="0" xfId="1" applyFont="1"/>
    <xf numFmtId="0" fontId="5" fillId="0" borderId="2" xfId="0" applyFont="1" applyBorder="1" applyAlignment="1">
      <alignment horizontal="center" vertical="center"/>
    </xf>
    <xf numFmtId="43" fontId="4" fillId="0" borderId="0" xfId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/>
    <xf numFmtId="43" fontId="4" fillId="0" borderId="0" xfId="1" applyFont="1" applyBorder="1" applyAlignment="1">
      <alignment horizontal="right"/>
    </xf>
    <xf numFmtId="3" fontId="5" fillId="0" borderId="0" xfId="0" applyNumberFormat="1" applyFont="1" applyFill="1"/>
    <xf numFmtId="3" fontId="5" fillId="0" borderId="0" xfId="0" applyNumberFormat="1" applyFont="1" applyFill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5" fillId="0" borderId="0" xfId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43" fontId="4" fillId="0" borderId="0" xfId="1" applyFont="1" applyAlignment="1">
      <alignment horizontal="right"/>
    </xf>
    <xf numFmtId="43" fontId="4" fillId="0" borderId="0" xfId="1" applyFont="1" applyAlignment="1">
      <alignment vertical="center"/>
    </xf>
    <xf numFmtId="3" fontId="6" fillId="0" borderId="0" xfId="0" applyNumberFormat="1" applyFont="1" applyFill="1"/>
    <xf numFmtId="3" fontId="7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3" fontId="6" fillId="0" borderId="0" xfId="1" applyFont="1" applyBorder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Fill="1" applyBorder="1" applyAlignment="1">
      <alignment horizontal="right"/>
    </xf>
    <xf numFmtId="3" fontId="6" fillId="0" borderId="0" xfId="0" applyNumberFormat="1" applyFont="1"/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187" fontId="8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0" xfId="10" applyNumberFormat="1" applyFont="1" applyBorder="1" applyAlignment="1">
      <alignment horizontal="right" vertical="justify"/>
    </xf>
    <xf numFmtId="43" fontId="6" fillId="0" borderId="0" xfId="0" applyNumberFormat="1" applyFont="1" applyBorder="1" applyAlignment="1">
      <alignment horizontal="right" vertical="justify"/>
    </xf>
    <xf numFmtId="188" fontId="6" fillId="0" borderId="0" xfId="0" applyNumberFormat="1" applyFont="1" applyBorder="1" applyAlignment="1">
      <alignment horizontal="right" vertical="justify"/>
    </xf>
    <xf numFmtId="188" fontId="4" fillId="0" borderId="0" xfId="0" applyNumberFormat="1" applyFont="1" applyBorder="1" applyAlignment="1">
      <alignment horizontal="right" vertical="justify"/>
    </xf>
    <xf numFmtId="0" fontId="4" fillId="0" borderId="3" xfId="0" applyFont="1" applyBorder="1"/>
    <xf numFmtId="0" fontId="6" fillId="0" borderId="3" xfId="0" applyFont="1" applyBorder="1"/>
    <xf numFmtId="0" fontId="6" fillId="0" borderId="0" xfId="0" applyFont="1"/>
    <xf numFmtId="187" fontId="6" fillId="0" borderId="0" xfId="0" applyNumberFormat="1" applyFont="1"/>
  </cellXfs>
  <cellStyles count="11">
    <cellStyle name="Comma 2" xfId="2"/>
    <cellStyle name="Comma 2 2" xfId="3"/>
    <cellStyle name="Normal 2" xfId="4"/>
    <cellStyle name="Normal 2 2" xfId="5"/>
    <cellStyle name="เครื่องหมายจุลภาค" xfId="1" builtinId="3"/>
    <cellStyle name="เครื่องหมายจุลภาค 2" xfId="6"/>
    <cellStyle name="เครื่องหมายจุลภาค 3" xfId="7"/>
    <cellStyle name="เครื่องหมายสกุลเงิน" xfId="10" builtinId="4"/>
    <cellStyle name="ปกติ" xfId="0" builtinId="0"/>
    <cellStyle name="ปกติ 2" xfId="8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showGridLines="0" tabSelected="1" view="pageBreakPreview" topLeftCell="A13" zoomScale="85" zoomScaleNormal="90" zoomScaleSheetLayoutView="85" workbookViewId="0">
      <selection activeCell="G13" sqref="G13"/>
    </sheetView>
  </sheetViews>
  <sheetFormatPr defaultColWidth="9.09765625" defaultRowHeight="24" customHeight="1"/>
  <cols>
    <col min="1" max="1" width="31.59765625" style="1" customWidth="1"/>
    <col min="2" max="4" width="22.69921875" style="1" customWidth="1"/>
    <col min="5" max="5" width="15.296875" style="2" customWidth="1"/>
    <col min="6" max="6" width="9.59765625" style="2" bestFit="1" customWidth="1"/>
    <col min="7" max="7" width="14" style="2" customWidth="1"/>
    <col min="8" max="8" width="13.59765625" style="2" customWidth="1"/>
    <col min="9" max="9" width="14.59765625" style="2" customWidth="1"/>
    <col min="10" max="10" width="15.09765625" style="2" customWidth="1"/>
    <col min="11" max="16384" width="9.09765625" style="1"/>
  </cols>
  <sheetData>
    <row r="1" spans="1:10">
      <c r="A1" s="4" t="s">
        <v>17</v>
      </c>
    </row>
    <row r="2" spans="1:10">
      <c r="A2" s="5" t="s">
        <v>18</v>
      </c>
    </row>
    <row r="3" spans="1:10" ht="8.1" customHeight="1">
      <c r="A3" s="6"/>
      <c r="B3" s="6"/>
      <c r="C3" s="6"/>
      <c r="D3" s="6"/>
    </row>
    <row r="4" spans="1:10" s="5" customFormat="1" ht="30" customHeight="1">
      <c r="A4" s="7" t="s">
        <v>0</v>
      </c>
      <c r="B4" s="8" t="s">
        <v>1</v>
      </c>
      <c r="C4" s="8" t="s">
        <v>2</v>
      </c>
      <c r="D4" s="8" t="s">
        <v>3</v>
      </c>
      <c r="E4" s="9"/>
      <c r="F4" s="9"/>
      <c r="G4" s="9"/>
      <c r="H4" s="9"/>
      <c r="I4" s="9"/>
      <c r="J4" s="9"/>
    </row>
    <row r="5" spans="1:10" s="5" customFormat="1">
      <c r="A5" s="1"/>
      <c r="B5" s="10" t="s">
        <v>4</v>
      </c>
      <c r="C5" s="10"/>
      <c r="D5" s="10"/>
      <c r="E5" s="11"/>
      <c r="F5" s="9"/>
      <c r="G5" s="9"/>
      <c r="H5" s="9"/>
      <c r="I5" s="9"/>
      <c r="J5" s="9"/>
    </row>
    <row r="6" spans="1:10" s="13" customFormat="1" ht="6" customHeight="1">
      <c r="A6" s="12"/>
      <c r="C6" s="14"/>
      <c r="D6" s="14"/>
      <c r="E6" s="15"/>
      <c r="F6" s="3"/>
      <c r="G6" s="3"/>
      <c r="H6" s="3"/>
      <c r="I6" s="3"/>
      <c r="J6" s="3"/>
    </row>
    <row r="7" spans="1:10" s="13" customFormat="1">
      <c r="A7" s="12" t="s">
        <v>5</v>
      </c>
      <c r="B7" s="16">
        <f>C7+D7</f>
        <v>445233</v>
      </c>
      <c r="C7" s="17">
        <f>C8+C13</f>
        <v>219565</v>
      </c>
      <c r="D7" s="17">
        <f>D8+D13</f>
        <v>225668</v>
      </c>
      <c r="E7" s="18"/>
      <c r="F7" s="19"/>
      <c r="G7" s="19"/>
      <c r="H7" s="3"/>
      <c r="I7" s="3"/>
      <c r="J7" s="3"/>
    </row>
    <row r="8" spans="1:10" s="13" customFormat="1">
      <c r="A8" s="13" t="s">
        <v>6</v>
      </c>
      <c r="B8" s="17">
        <f>B9+B12</f>
        <v>303994</v>
      </c>
      <c r="C8" s="20">
        <f>C9+C12</f>
        <v>166627</v>
      </c>
      <c r="D8" s="20">
        <f>D9+D12</f>
        <v>137367</v>
      </c>
      <c r="E8" s="18"/>
      <c r="F8" s="19"/>
      <c r="G8" s="19"/>
      <c r="H8" s="3"/>
      <c r="I8" s="3"/>
      <c r="J8" s="3"/>
    </row>
    <row r="9" spans="1:10" s="21" customFormat="1">
      <c r="A9" s="21" t="s">
        <v>7</v>
      </c>
      <c r="B9" s="22">
        <f>B10+B11</f>
        <v>303461</v>
      </c>
      <c r="C9" s="23">
        <f>C10+C11</f>
        <v>166337</v>
      </c>
      <c r="D9" s="23">
        <f>D10+D11</f>
        <v>137124</v>
      </c>
      <c r="E9" s="15"/>
      <c r="F9" s="24"/>
      <c r="G9" s="24"/>
      <c r="H9" s="25"/>
      <c r="I9" s="25"/>
      <c r="J9" s="25"/>
    </row>
    <row r="10" spans="1:10" s="21" customFormat="1">
      <c r="A10" s="21" t="s">
        <v>8</v>
      </c>
      <c r="B10" s="26">
        <f t="shared" ref="B10:B16" si="0">C10+D10</f>
        <v>303051</v>
      </c>
      <c r="C10" s="27">
        <v>166337</v>
      </c>
      <c r="D10" s="27">
        <v>136714</v>
      </c>
      <c r="E10" s="15"/>
      <c r="F10" s="25"/>
      <c r="G10" s="25"/>
      <c r="H10" s="25"/>
      <c r="I10" s="25"/>
      <c r="J10" s="25"/>
    </row>
    <row r="11" spans="1:10" s="21" customFormat="1">
      <c r="A11" s="21" t="s">
        <v>9</v>
      </c>
      <c r="B11" s="26">
        <f>C11+D11</f>
        <v>410</v>
      </c>
      <c r="C11" s="28">
        <v>0</v>
      </c>
      <c r="D11" s="29">
        <v>410</v>
      </c>
      <c r="E11" s="15"/>
      <c r="F11" s="25"/>
      <c r="G11" s="25"/>
      <c r="H11" s="25"/>
      <c r="I11" s="25"/>
      <c r="J11" s="25"/>
    </row>
    <row r="12" spans="1:10" s="21" customFormat="1">
      <c r="A12" s="21" t="s">
        <v>10</v>
      </c>
      <c r="B12" s="26">
        <f>C12+D12</f>
        <v>533</v>
      </c>
      <c r="C12" s="30">
        <v>290</v>
      </c>
      <c r="D12" s="30">
        <v>243</v>
      </c>
      <c r="E12" s="31"/>
      <c r="F12" s="25"/>
      <c r="G12" s="25"/>
      <c r="H12" s="25"/>
      <c r="I12" s="25"/>
      <c r="J12" s="25"/>
    </row>
    <row r="13" spans="1:10" s="13" customFormat="1">
      <c r="A13" s="13" t="s">
        <v>11</v>
      </c>
      <c r="B13" s="32">
        <f>C13+D13</f>
        <v>141239</v>
      </c>
      <c r="C13" s="17">
        <f>SUM(C14:C16)</f>
        <v>52938</v>
      </c>
      <c r="D13" s="33">
        <f>SUM(D14:D16)</f>
        <v>88301</v>
      </c>
      <c r="E13" s="18"/>
      <c r="F13" s="3"/>
      <c r="G13" s="3"/>
      <c r="H13" s="3"/>
      <c r="I13" s="3"/>
      <c r="J13" s="3"/>
    </row>
    <row r="14" spans="1:10" s="21" customFormat="1">
      <c r="A14" s="21" t="s">
        <v>12</v>
      </c>
      <c r="B14" s="26">
        <f t="shared" si="0"/>
        <v>33535</v>
      </c>
      <c r="C14" s="27">
        <v>1068</v>
      </c>
      <c r="D14" s="29">
        <v>32467</v>
      </c>
      <c r="E14" s="15"/>
      <c r="F14" s="25"/>
      <c r="G14" s="25"/>
      <c r="H14" s="25"/>
      <c r="I14" s="25"/>
      <c r="J14" s="25"/>
    </row>
    <row r="15" spans="1:10" s="21" customFormat="1">
      <c r="A15" s="21" t="s">
        <v>13</v>
      </c>
      <c r="B15" s="34">
        <f t="shared" si="0"/>
        <v>32654</v>
      </c>
      <c r="C15" s="27">
        <v>15399</v>
      </c>
      <c r="D15" s="27">
        <v>17255</v>
      </c>
      <c r="E15" s="25"/>
      <c r="F15" s="25"/>
      <c r="G15" s="25"/>
      <c r="H15" s="25"/>
      <c r="I15" s="25"/>
      <c r="J15" s="25"/>
    </row>
    <row r="16" spans="1:10" s="21" customFormat="1">
      <c r="A16" s="35" t="s">
        <v>14</v>
      </c>
      <c r="B16" s="34">
        <f t="shared" si="0"/>
        <v>75050</v>
      </c>
      <c r="C16" s="27">
        <v>36471</v>
      </c>
      <c r="D16" s="27">
        <v>38579</v>
      </c>
      <c r="E16" s="25"/>
      <c r="F16" s="25"/>
      <c r="G16" s="25"/>
      <c r="H16" s="25"/>
      <c r="I16" s="25"/>
      <c r="J16" s="25"/>
    </row>
    <row r="17" spans="1:10" s="21" customFormat="1">
      <c r="A17" s="1"/>
      <c r="B17" s="36" t="s">
        <v>15</v>
      </c>
      <c r="C17" s="36"/>
      <c r="D17" s="36"/>
      <c r="E17" s="3"/>
      <c r="F17" s="3"/>
      <c r="G17" s="3"/>
      <c r="H17" s="3"/>
      <c r="I17" s="3"/>
      <c r="J17" s="3"/>
    </row>
    <row r="18" spans="1:10" s="13" customFormat="1" ht="6" customHeight="1">
      <c r="A18" s="12"/>
      <c r="B18" s="37"/>
      <c r="C18" s="37"/>
      <c r="D18" s="37"/>
      <c r="E18" s="3"/>
      <c r="F18" s="3"/>
    </row>
    <row r="19" spans="1:10" s="13" customFormat="1">
      <c r="A19" s="12" t="s">
        <v>5</v>
      </c>
      <c r="B19" s="37">
        <f>B7/$B$7*100</f>
        <v>100</v>
      </c>
      <c r="C19" s="37">
        <f>C7/$C$7*100</f>
        <v>100</v>
      </c>
      <c r="D19" s="37">
        <f>D7/$D$7*100</f>
        <v>100</v>
      </c>
    </row>
    <row r="20" spans="1:10" s="13" customFormat="1">
      <c r="A20" s="13" t="s">
        <v>6</v>
      </c>
      <c r="B20" s="37">
        <f>B8/$B$7*100</f>
        <v>68.277508630312667</v>
      </c>
      <c r="C20" s="37">
        <f t="shared" ref="C20:C28" si="1">C8/$C$7*100</f>
        <v>75.889599890692963</v>
      </c>
      <c r="D20" s="37">
        <f t="shared" ref="D20:D25" si="2">D8/$D$7*100</f>
        <v>60.871279933353421</v>
      </c>
      <c r="E20" s="3"/>
      <c r="F20" s="3"/>
      <c r="G20" s="3"/>
      <c r="H20" s="3"/>
      <c r="I20" s="3"/>
      <c r="J20" s="3"/>
    </row>
    <row r="21" spans="1:10" s="13" customFormat="1">
      <c r="A21" s="21" t="s">
        <v>7</v>
      </c>
      <c r="B21" s="38">
        <f>B9/$B$7*100</f>
        <v>68.157796030393072</v>
      </c>
      <c r="C21" s="38">
        <f t="shared" si="1"/>
        <v>75.757520552000543</v>
      </c>
      <c r="D21" s="38">
        <f t="shared" si="2"/>
        <v>60.763599624226735</v>
      </c>
      <c r="E21" s="3"/>
      <c r="F21" s="3"/>
      <c r="G21" s="3"/>
      <c r="H21" s="3"/>
      <c r="I21" s="3"/>
      <c r="J21" s="3"/>
    </row>
    <row r="22" spans="1:10" s="21" customFormat="1">
      <c r="A22" s="21" t="s">
        <v>8</v>
      </c>
      <c r="B22" s="38">
        <f t="shared" ref="B22:B25" si="3">B10/$B$7*100</f>
        <v>68.065709415070302</v>
      </c>
      <c r="C22" s="38">
        <f t="shared" si="1"/>
        <v>75.757520552000543</v>
      </c>
      <c r="D22" s="38">
        <f t="shared" si="2"/>
        <v>60.581916798128219</v>
      </c>
      <c r="E22" s="25"/>
      <c r="F22" s="3"/>
      <c r="G22" s="3"/>
      <c r="H22" s="25"/>
      <c r="I22" s="25"/>
      <c r="J22" s="25"/>
    </row>
    <row r="23" spans="1:10" s="21" customFormat="1">
      <c r="A23" s="21" t="s">
        <v>9</v>
      </c>
      <c r="B23" s="39">
        <f t="shared" si="3"/>
        <v>9.208661532276359E-2</v>
      </c>
      <c r="C23" s="40">
        <f t="shared" si="1"/>
        <v>0</v>
      </c>
      <c r="D23" s="41">
        <f>D11/$D$7*100</f>
        <v>0.18168282609851641</v>
      </c>
      <c r="E23" s="25"/>
      <c r="F23" s="3"/>
      <c r="G23" s="3"/>
      <c r="H23" s="25"/>
      <c r="I23" s="25"/>
      <c r="J23" s="25"/>
    </row>
    <row r="24" spans="1:10" s="21" customFormat="1">
      <c r="A24" s="21" t="s">
        <v>10</v>
      </c>
      <c r="B24" s="42">
        <f>B12/$B$7*100</f>
        <v>0.11971259991959265</v>
      </c>
      <c r="C24" s="42">
        <f t="shared" si="1"/>
        <v>0.13207933869241456</v>
      </c>
      <c r="D24" s="41">
        <f t="shared" si="2"/>
        <v>0.10768030912668167</v>
      </c>
      <c r="E24" s="25"/>
      <c r="F24" s="3"/>
      <c r="G24" s="3"/>
      <c r="H24" s="25"/>
      <c r="I24" s="25"/>
      <c r="J24" s="25"/>
    </row>
    <row r="25" spans="1:10" s="13" customFormat="1">
      <c r="A25" s="13" t="s">
        <v>11</v>
      </c>
      <c r="B25" s="37">
        <f t="shared" si="3"/>
        <v>31.722491369687333</v>
      </c>
      <c r="C25" s="37">
        <f t="shared" si="1"/>
        <v>24.11040010930704</v>
      </c>
      <c r="D25" s="37">
        <f t="shared" si="2"/>
        <v>39.128720066646579</v>
      </c>
      <c r="E25" s="3"/>
      <c r="F25" s="3"/>
      <c r="G25" s="3"/>
      <c r="H25" s="3"/>
      <c r="I25" s="3"/>
      <c r="J25" s="3"/>
    </row>
    <row r="26" spans="1:10" s="21" customFormat="1">
      <c r="A26" s="21" t="s">
        <v>12</v>
      </c>
      <c r="B26" s="38">
        <f>B14/$B$7*100</f>
        <v>7.5320113288997002</v>
      </c>
      <c r="C26" s="38">
        <f>C14/$C$7*100</f>
        <v>0.48641632318447842</v>
      </c>
      <c r="D26" s="38">
        <f>D14/$D$7*100</f>
        <v>14.387064182781787</v>
      </c>
      <c r="E26" s="25"/>
      <c r="F26" s="3"/>
      <c r="G26" s="3"/>
      <c r="H26" s="25"/>
      <c r="I26" s="25"/>
      <c r="J26" s="25"/>
    </row>
    <row r="27" spans="1:10" s="21" customFormat="1">
      <c r="A27" s="21" t="s">
        <v>13</v>
      </c>
      <c r="B27" s="38">
        <f>B15/$B$7*100</f>
        <v>7.3341374067061507</v>
      </c>
      <c r="C27" s="38">
        <f>C15/$C$7*100</f>
        <v>7.0134128845672121</v>
      </c>
      <c r="D27" s="38">
        <f>D15/$D$7*100</f>
        <v>7.6461882056826846</v>
      </c>
      <c r="E27" s="25"/>
      <c r="F27" s="3"/>
      <c r="G27" s="3"/>
      <c r="H27" s="25"/>
      <c r="I27" s="25"/>
      <c r="J27" s="25"/>
    </row>
    <row r="28" spans="1:10" s="21" customFormat="1">
      <c r="A28" s="35" t="s">
        <v>14</v>
      </c>
      <c r="B28" s="38">
        <f>B16/$B$7*100</f>
        <v>16.856342634081482</v>
      </c>
      <c r="C28" s="38">
        <f t="shared" si="1"/>
        <v>16.610570901555349</v>
      </c>
      <c r="D28" s="38">
        <f>D16/$D$7*100</f>
        <v>17.095467678182107</v>
      </c>
      <c r="E28" s="25"/>
      <c r="F28" s="3"/>
      <c r="G28" s="3"/>
      <c r="H28" s="25"/>
      <c r="I28" s="25"/>
      <c r="J28" s="25"/>
    </row>
    <row r="29" spans="1:10" ht="6.75" customHeight="1">
      <c r="A29" s="43"/>
      <c r="B29" s="44"/>
      <c r="C29" s="44"/>
      <c r="D29" s="44"/>
    </row>
    <row r="30" spans="1:10" ht="30.75" customHeight="1">
      <c r="A30" s="1" t="s">
        <v>16</v>
      </c>
    </row>
    <row r="31" spans="1:10" ht="27" customHeight="1">
      <c r="A31" s="1" t="s">
        <v>19</v>
      </c>
    </row>
    <row r="32" spans="1:10">
      <c r="B32" s="45"/>
      <c r="C32" s="45"/>
      <c r="D32" s="45"/>
    </row>
    <row r="33" spans="2:4" ht="24" customHeight="1">
      <c r="B33" s="46"/>
      <c r="C33" s="46"/>
      <c r="D33" s="46"/>
    </row>
    <row r="34" spans="2:4" ht="24" customHeight="1">
      <c r="B34" s="45"/>
      <c r="C34" s="45"/>
      <c r="D34" s="45"/>
    </row>
    <row r="35" spans="2:4" ht="24" customHeight="1">
      <c r="B35" s="45"/>
      <c r="C35" s="45"/>
      <c r="D35" s="45"/>
    </row>
    <row r="36" spans="2:4" ht="24" customHeight="1">
      <c r="B36" s="45"/>
      <c r="C36" s="45"/>
      <c r="D36" s="45"/>
    </row>
    <row r="37" spans="2:4" ht="24" customHeight="1">
      <c r="B37" s="45"/>
      <c r="C37" s="45"/>
      <c r="D37" s="45"/>
    </row>
    <row r="38" spans="2:4" ht="24" customHeight="1">
      <c r="B38" s="45"/>
      <c r="C38" s="45"/>
      <c r="D38" s="45"/>
    </row>
    <row r="39" spans="2:4" ht="24" customHeight="1">
      <c r="B39" s="45"/>
      <c r="C39" s="45"/>
      <c r="D39" s="45"/>
    </row>
    <row r="40" spans="2:4" ht="24" customHeight="1">
      <c r="B40" s="45"/>
      <c r="C40" s="45"/>
      <c r="D40" s="45"/>
    </row>
    <row r="41" spans="2:4" ht="24" customHeight="1">
      <c r="B41" s="45"/>
      <c r="C41" s="45"/>
      <c r="D41" s="45"/>
    </row>
    <row r="42" spans="2:4" ht="24" customHeight="1">
      <c r="B42" s="45"/>
      <c r="C42" s="45"/>
      <c r="D42" s="45"/>
    </row>
    <row r="43" spans="2:4" ht="24" customHeight="1">
      <c r="B43" s="45"/>
      <c r="C43" s="45"/>
      <c r="D43" s="45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61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User</cp:lastModifiedBy>
  <dcterms:created xsi:type="dcterms:W3CDTF">2018-07-12T03:24:48Z</dcterms:created>
  <dcterms:modified xsi:type="dcterms:W3CDTF">2018-10-25T07:50:57Z</dcterms:modified>
</cp:coreProperties>
</file>