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เดือน ก.ย.61\9.กย.61_พี่พรkey\MA.961upweb\"/>
    </mc:Choice>
  </mc:AlternateContent>
  <xr:revisionPtr revIDLastSave="0" documentId="13_ncr:1_{6136594F-2DA5-4F8A-9878-1D363079381A}" xr6:coauthVersionLast="40" xr6:coauthVersionMax="40" xr10:uidLastSave="{00000000-0000-0000-0000-000000000000}"/>
  <bookViews>
    <workbookView xWindow="0" yWindow="0" windowWidth="20490" windowHeight="7575" xr2:uid="{37428B00-28AC-462C-9EFB-240EA02E2B50}"/>
  </bookViews>
  <sheets>
    <sheet name="ตารางที่1ok" sheetId="1" r:id="rId1"/>
  </sheets>
  <definedNames>
    <definedName name="_xlnm.Print_Area" localSheetId="0">ตารางที่1ok!$A$1:$D$32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D13" i="1"/>
  <c r="C13" i="1"/>
  <c r="B12" i="1"/>
  <c r="B11" i="1"/>
  <c r="B10" i="1"/>
  <c r="D9" i="1"/>
  <c r="C9" i="1"/>
  <c r="C8" i="1" s="1"/>
  <c r="D8" i="1"/>
  <c r="B13" i="1" l="1"/>
  <c r="C7" i="1"/>
  <c r="D7" i="1"/>
  <c r="B9" i="1"/>
  <c r="D20" i="1"/>
  <c r="D28" i="1" l="1"/>
  <c r="D27" i="1"/>
  <c r="D22" i="1"/>
  <c r="D19" i="1"/>
  <c r="D26" i="1"/>
  <c r="D24" i="1"/>
  <c r="C28" i="1"/>
  <c r="C27" i="1"/>
  <c r="C24" i="1"/>
  <c r="B7" i="1"/>
  <c r="B21" i="1" s="1"/>
  <c r="C22" i="1"/>
  <c r="C19" i="1"/>
  <c r="B8" i="1"/>
  <c r="C21" i="1"/>
  <c r="D25" i="1"/>
  <c r="C20" i="1"/>
  <c r="D21" i="1"/>
  <c r="B20" i="1" l="1"/>
  <c r="B19" i="1"/>
  <c r="B25" i="1"/>
  <c r="B28" i="1"/>
  <c r="B22" i="1"/>
  <c r="B26" i="1"/>
  <c r="B24" i="1"/>
  <c r="B27" i="1"/>
</calcChain>
</file>

<file path=xl/sharedStrings.xml><?xml version="1.0" encoding="utf-8"?>
<sst xmlns="http://schemas.openxmlformats.org/spreadsheetml/2006/main" count="33" uniqueCount="21">
  <si>
    <t xml:space="preserve">ตารางที่ 1   ประชากร จำแนกตามสถานภาพแรงงานและเพศ </t>
  </si>
  <si>
    <t xml:space="preserve">                เดือนกันยายน พ.ศ. 2561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</si>
  <si>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</si>
  <si>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</si>
  <si>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</si>
  <si>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</si>
  <si>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</si>
  <si>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</si>
  <si>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</si>
  <si>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</si>
  <si>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</si>
  <si>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</si>
  <si>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</si>
  <si>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</si>
  <si>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</si>
  <si>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</si>
  <si>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</si>
  <si>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</si>
  <si>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-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</si>
  <si>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</si>
  <si>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เดือนกันยายน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</si>
</sst>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8" formatCode="0.0"/>
  </numFmts>
  <fonts count="5" x14ac:knownFonts="1"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/>
    <xf numFmtId="3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41" fontId="3" fillId="0" borderId="0" xfId="0" applyNumberFormat="1" applyFont="1" applyFill="1"/>
    <xf numFmtId="4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88" fontId="2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/>
    <xf numFmtId="0" fontId="4" fillId="0" borderId="0" xfId="0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7C4E-187E-46FE-9804-35AD2BC9859C}">
  <sheetPr>
    <tabColor rgb="FF00B050"/>
  </sheetPr>
  <dimension ref="A1:D32"/>
  <sheetViews>
    <sheetView showGridLines="0" tabSelected="1" view="pageBreakPreview" topLeftCell="A19" zoomScaleNormal="90" zoomScaleSheetLayoutView="100" workbookViewId="0">
      <selection activeCell="C21" sqref="C21"/>
    </sheetView>
  </sheetViews>
  <sheetFormatPr defaultRowHeight="24" customHeight="1" x14ac:dyDescent="0.35"/>
  <cols>
    <col min="1" max="1" width="31.5703125" style="3" customWidth="1"/>
    <col min="2" max="4" width="22.7109375" style="3" customWidth="1"/>
    <col min="5" max="16384" width="9.140625" style="3"/>
  </cols>
  <sheetData>
    <row r="1" spans="1:4" ht="23.25" x14ac:dyDescent="0.35">
      <c r="A1" s="2" t="s">
        <v>0</v>
      </c>
    </row>
    <row r="2" spans="1:4" ht="23.25" x14ac:dyDescent="0.35">
      <c r="A2" s="4" t="s">
        <v>1</v>
      </c>
    </row>
    <row r="3" spans="1:4" ht="8.1" customHeight="1" x14ac:dyDescent="0.35">
      <c r="A3" s="5"/>
      <c r="B3" s="5"/>
      <c r="C3" s="5"/>
      <c r="D3" s="5"/>
    </row>
    <row r="4" spans="1:4" s="4" customFormat="1" ht="30" customHeight="1" x14ac:dyDescent="0.35">
      <c r="A4" s="6" t="s">
        <v>2</v>
      </c>
      <c r="B4" s="7" t="s">
        <v>3</v>
      </c>
      <c r="C4" s="7" t="s">
        <v>4</v>
      </c>
      <c r="D4" s="7" t="s">
        <v>5</v>
      </c>
    </row>
    <row r="5" spans="1:4" s="4" customFormat="1" ht="23.25" x14ac:dyDescent="0.35">
      <c r="A5" s="3"/>
      <c r="B5" s="8" t="s">
        <v>6</v>
      </c>
      <c r="C5" s="8"/>
      <c r="D5" s="8"/>
    </row>
    <row r="6" spans="1:4" s="10" customFormat="1" ht="6" customHeight="1" x14ac:dyDescent="0.35">
      <c r="A6" s="9"/>
      <c r="C6" s="11"/>
      <c r="D6" s="11"/>
    </row>
    <row r="7" spans="1:4" s="10" customFormat="1" ht="23.25" x14ac:dyDescent="0.35">
      <c r="A7" s="9" t="s">
        <v>7</v>
      </c>
      <c r="B7" s="11">
        <f>C7+D7</f>
        <v>445242.37</v>
      </c>
      <c r="C7" s="13">
        <f>C8+C13</f>
        <v>219585.77000000002</v>
      </c>
      <c r="D7" s="13">
        <f>D8+D13</f>
        <v>225656.6</v>
      </c>
    </row>
    <row r="8" spans="1:4" s="10" customFormat="1" ht="23.25" x14ac:dyDescent="0.35">
      <c r="A8" s="10" t="s">
        <v>8</v>
      </c>
      <c r="B8" s="13">
        <f>B9+B12</f>
        <v>298739.59999999998</v>
      </c>
      <c r="C8" s="13">
        <f>C9+C12</f>
        <v>163688</v>
      </c>
      <c r="D8" s="13">
        <f>D9+D12</f>
        <v>135051.6</v>
      </c>
    </row>
    <row r="9" spans="1:4" s="14" customFormat="1" ht="23.25" x14ac:dyDescent="0.35">
      <c r="A9" s="14" t="s">
        <v>9</v>
      </c>
      <c r="B9" s="12">
        <f>B10+B11</f>
        <v>298249</v>
      </c>
      <c r="C9" s="12">
        <f>C10</f>
        <v>163420</v>
      </c>
      <c r="D9" s="12">
        <f>D10</f>
        <v>134829</v>
      </c>
    </row>
    <row r="10" spans="1:4" s="14" customFormat="1" ht="23.25" x14ac:dyDescent="0.35">
      <c r="A10" s="14" t="s">
        <v>10</v>
      </c>
      <c r="B10" s="16">
        <f>C10+D10</f>
        <v>298249</v>
      </c>
      <c r="C10" s="15">
        <v>163420</v>
      </c>
      <c r="D10" s="15">
        <v>134829</v>
      </c>
    </row>
    <row r="11" spans="1:4" s="14" customFormat="1" ht="23.25" x14ac:dyDescent="0.35">
      <c r="A11" s="14" t="s">
        <v>11</v>
      </c>
      <c r="B11" s="17">
        <f>C11+D11</f>
        <v>0</v>
      </c>
      <c r="C11" s="18">
        <v>0</v>
      </c>
      <c r="D11" s="18">
        <v>0</v>
      </c>
    </row>
    <row r="12" spans="1:4" s="14" customFormat="1" ht="23.25" x14ac:dyDescent="0.35">
      <c r="A12" s="14" t="s">
        <v>12</v>
      </c>
      <c r="B12" s="16">
        <f>C12+D12</f>
        <v>490.6</v>
      </c>
      <c r="C12" s="12">
        <v>268</v>
      </c>
      <c r="D12" s="12">
        <v>222.6</v>
      </c>
    </row>
    <row r="13" spans="1:4" s="10" customFormat="1" ht="23.25" x14ac:dyDescent="0.35">
      <c r="A13" s="10" t="s">
        <v>13</v>
      </c>
      <c r="B13" s="11">
        <f>C13+D13</f>
        <v>146502.77000000002</v>
      </c>
      <c r="C13" s="13">
        <f>SUM(C14:C16)</f>
        <v>55897.770000000004</v>
      </c>
      <c r="D13" s="13">
        <f>SUM(D14:D16)</f>
        <v>90605</v>
      </c>
    </row>
    <row r="14" spans="1:4" s="14" customFormat="1" ht="23.25" x14ac:dyDescent="0.35">
      <c r="A14" s="14" t="s">
        <v>14</v>
      </c>
      <c r="B14" s="16">
        <f t="shared" ref="B14:B16" si="0">C14+D14</f>
        <v>34281.769999999997</v>
      </c>
      <c r="C14" s="15">
        <v>1195.77</v>
      </c>
      <c r="D14" s="15">
        <v>33086</v>
      </c>
    </row>
    <row r="15" spans="1:4" s="14" customFormat="1" ht="23.25" x14ac:dyDescent="0.35">
      <c r="A15" s="14" t="s">
        <v>15</v>
      </c>
      <c r="B15" s="16">
        <f t="shared" si="0"/>
        <v>33806</v>
      </c>
      <c r="C15" s="15">
        <v>15767</v>
      </c>
      <c r="D15" s="15">
        <v>18039</v>
      </c>
    </row>
    <row r="16" spans="1:4" s="14" customFormat="1" ht="23.25" x14ac:dyDescent="0.35">
      <c r="A16" s="19" t="s">
        <v>16</v>
      </c>
      <c r="B16" s="16">
        <f t="shared" si="0"/>
        <v>78415</v>
      </c>
      <c r="C16" s="20">
        <v>38935</v>
      </c>
      <c r="D16" s="15">
        <v>39480</v>
      </c>
    </row>
    <row r="17" spans="1:4" s="14" customFormat="1" ht="23.25" x14ac:dyDescent="0.35">
      <c r="A17" s="3"/>
      <c r="B17" s="21" t="s">
        <v>17</v>
      </c>
      <c r="C17" s="21"/>
      <c r="D17" s="21"/>
    </row>
    <row r="18" spans="1:4" s="10" customFormat="1" ht="6" customHeight="1" x14ac:dyDescent="0.5">
      <c r="A18" s="9"/>
      <c r="B18" s="22"/>
      <c r="C18" s="22"/>
      <c r="D18" s="22"/>
    </row>
    <row r="19" spans="1:4" s="10" customFormat="1" ht="23.25" x14ac:dyDescent="0.5">
      <c r="A19" s="9" t="s">
        <v>7</v>
      </c>
      <c r="B19" s="22">
        <f>B7/$B$7*100</f>
        <v>100</v>
      </c>
      <c r="C19" s="22">
        <f>C7/$C$7*100</f>
        <v>100</v>
      </c>
      <c r="D19" s="22">
        <f>D7/$D$7*100</f>
        <v>100</v>
      </c>
    </row>
    <row r="20" spans="1:4" s="10" customFormat="1" ht="23.25" x14ac:dyDescent="0.5">
      <c r="A20" s="10" t="s">
        <v>8</v>
      </c>
      <c r="B20" s="22">
        <f>B8/$B$7*100</f>
        <v>67.095950459521632</v>
      </c>
      <c r="C20" s="22">
        <f t="shared" ref="C20:C28" si="1">C8/$C$7*100</f>
        <v>74.543992536492681</v>
      </c>
      <c r="D20" s="22">
        <f t="shared" ref="D20:D28" si="2">D8/$D$7*100</f>
        <v>59.848282744666015</v>
      </c>
    </row>
    <row r="21" spans="1:4" s="10" customFormat="1" ht="23.25" x14ac:dyDescent="0.5">
      <c r="A21" s="14" t="s">
        <v>9</v>
      </c>
      <c r="B21" s="23">
        <f>B9/$B$7*100</f>
        <v>66.985763282142258</v>
      </c>
      <c r="C21" s="22">
        <f t="shared" si="1"/>
        <v>74.421944554968206</v>
      </c>
      <c r="D21" s="23">
        <f t="shared" si="2"/>
        <v>59.749637280717693</v>
      </c>
    </row>
    <row r="22" spans="1:4" s="14" customFormat="1" ht="23.25" x14ac:dyDescent="0.5">
      <c r="A22" s="14" t="s">
        <v>10</v>
      </c>
      <c r="B22" s="23">
        <f t="shared" ref="B22:B28" si="3">B10/$B$7*100</f>
        <v>66.985763282142258</v>
      </c>
      <c r="C22" s="23">
        <f t="shared" si="1"/>
        <v>74.421944554968206</v>
      </c>
      <c r="D22" s="23">
        <f t="shared" si="2"/>
        <v>59.749637280717693</v>
      </c>
    </row>
    <row r="23" spans="1:4" s="14" customFormat="1" ht="23.25" x14ac:dyDescent="0.5">
      <c r="A23" s="14" t="s">
        <v>11</v>
      </c>
      <c r="B23" s="23" t="s">
        <v>18</v>
      </c>
      <c r="C23" s="23" t="s">
        <v>18</v>
      </c>
      <c r="D23" s="23" t="s">
        <v>18</v>
      </c>
    </row>
    <row r="24" spans="1:4" s="14" customFormat="1" ht="23.25" x14ac:dyDescent="0.5">
      <c r="A24" s="14" t="s">
        <v>12</v>
      </c>
      <c r="B24" s="23">
        <f>B12/$B$7*100</f>
        <v>0.11018717737936755</v>
      </c>
      <c r="C24" s="23">
        <f>C12/$C$7*100</f>
        <v>0.12204798152448584</v>
      </c>
      <c r="D24" s="23">
        <f>D12/$D$7*100</f>
        <v>9.8645463948317913E-2</v>
      </c>
    </row>
    <row r="25" spans="1:4" s="10" customFormat="1" ht="23.25" x14ac:dyDescent="0.5">
      <c r="A25" s="10" t="s">
        <v>13</v>
      </c>
      <c r="B25" s="22">
        <f t="shared" si="3"/>
        <v>32.904049540478375</v>
      </c>
      <c r="C25" s="22">
        <v>25.5</v>
      </c>
      <c r="D25" s="22">
        <f t="shared" si="2"/>
        <v>40.151717255333992</v>
      </c>
    </row>
    <row r="26" spans="1:4" s="14" customFormat="1" ht="23.25" x14ac:dyDescent="0.5">
      <c r="A26" s="14" t="s">
        <v>14</v>
      </c>
      <c r="B26" s="23">
        <f t="shared" si="3"/>
        <v>7.6995749528509601</v>
      </c>
      <c r="C26" s="23">
        <v>0.6</v>
      </c>
      <c r="D26" s="23">
        <f t="shared" si="2"/>
        <v>14.662101618122403</v>
      </c>
    </row>
    <row r="27" spans="1:4" s="14" customFormat="1" ht="23.25" x14ac:dyDescent="0.5">
      <c r="A27" s="14" t="s">
        <v>15</v>
      </c>
      <c r="B27" s="23">
        <f t="shared" si="3"/>
        <v>7.5927185456316746</v>
      </c>
      <c r="C27" s="23">
        <f t="shared" si="1"/>
        <v>7.1803377787185392</v>
      </c>
      <c r="D27" s="23">
        <f t="shared" si="2"/>
        <v>7.9940050501514248</v>
      </c>
    </row>
    <row r="28" spans="1:4" s="14" customFormat="1" ht="23.25" x14ac:dyDescent="0.5">
      <c r="A28" s="19" t="s">
        <v>16</v>
      </c>
      <c r="B28" s="23">
        <f t="shared" si="3"/>
        <v>17.611756041995733</v>
      </c>
      <c r="C28" s="23">
        <f t="shared" si="1"/>
        <v>17.731112539760659</v>
      </c>
      <c r="D28" s="23">
        <f t="shared" si="2"/>
        <v>17.495610587060163</v>
      </c>
    </row>
    <row r="29" spans="1:4" ht="6.75" customHeight="1" x14ac:dyDescent="0.35">
      <c r="A29" s="24"/>
      <c r="B29" s="24"/>
      <c r="C29" s="24"/>
      <c r="D29" s="24"/>
    </row>
    <row r="30" spans="1:4" s="1" customFormat="1" ht="30.75" customHeight="1" x14ac:dyDescent="0.5">
      <c r="A30" s="25" t="s">
        <v>19</v>
      </c>
    </row>
    <row r="31" spans="1:4" s="1" customFormat="1" ht="27" customHeight="1" x14ac:dyDescent="0.5">
      <c r="A31" s="25" t="s">
        <v>20</v>
      </c>
    </row>
    <row r="32" spans="1:4" ht="23.25" x14ac:dyDescent="0.35"/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ตารางที่1ok</vt:lpstr>
      <vt:lpstr>ตารางที่1ok!Print_Area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2018-12-21T09:17:58Z</dcterms:created>
  <dcterms:modified xsi:type="dcterms:W3CDTF">2018-12-21T09:20:10Z</dcterms:modified>
</cp:coreProperties>
</file>