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" yWindow="-180" windowWidth="15480" windowHeight="11640" tabRatio="762"/>
  </bookViews>
  <sheets>
    <sheet name="ตาราง1" sheetId="14" r:id="rId1"/>
    <sheet name="Sheet1" sheetId="15" r:id="rId2"/>
  </sheets>
  <externalReferences>
    <externalReference r:id="rId3"/>
  </externalReferences>
  <definedNames>
    <definedName name="A9999999">[1]ตาราง3!$A$9999</definedName>
  </definedNames>
  <calcPr calcId="124519"/>
</workbook>
</file>

<file path=xl/calcChain.xml><?xml version="1.0" encoding="utf-8"?>
<calcChain xmlns="http://schemas.openxmlformats.org/spreadsheetml/2006/main">
  <c r="N7" i="14"/>
  <c r="O7"/>
  <c r="P7"/>
  <c r="N8"/>
  <c r="O8"/>
  <c r="P8"/>
  <c r="N9"/>
  <c r="O9"/>
  <c r="P9"/>
  <c r="N10"/>
  <c r="O10"/>
  <c r="P10"/>
  <c r="N11"/>
  <c r="O11"/>
  <c r="P11"/>
  <c r="N12"/>
  <c r="O12"/>
  <c r="P12"/>
  <c r="N13"/>
  <c r="O13"/>
  <c r="P13"/>
  <c r="N14"/>
  <c r="O14"/>
  <c r="P14"/>
  <c r="N15"/>
  <c r="O15"/>
  <c r="P15"/>
  <c r="O6"/>
  <c r="P6"/>
  <c r="N6"/>
</calcChain>
</file>

<file path=xl/sharedStrings.xml><?xml version="1.0" encoding="utf-8"?>
<sst xmlns="http://schemas.openxmlformats.org/spreadsheetml/2006/main" count="44" uniqueCount="23">
  <si>
    <t>รวม</t>
  </si>
  <si>
    <t>ชาย</t>
  </si>
  <si>
    <t>สถานภาพแรงงาน</t>
  </si>
  <si>
    <t>ผู้มีอายุ 15 ปี ขึ้นไป</t>
  </si>
  <si>
    <t xml:space="preserve">หญิง   </t>
  </si>
  <si>
    <t>ร้อยละ</t>
  </si>
  <si>
    <t xml:space="preserve">     1.1 กำลังแรงงานปัจจุบัน</t>
  </si>
  <si>
    <t xml:space="preserve">     1.2 ที่รอฤดูกาล</t>
  </si>
  <si>
    <t xml:space="preserve">     2.1 ทำงานบ้าน</t>
  </si>
  <si>
    <t xml:space="preserve">     2.2 เรียนหนังสือ</t>
  </si>
  <si>
    <t xml:space="preserve">     2.3อื่น ๆ</t>
  </si>
  <si>
    <t xml:space="preserve">  1.ผู้อยู่ในกำลังแรงงาน</t>
  </si>
  <si>
    <t xml:space="preserve">  2. ผู้ไม่อยู่ในกำลังแรงงาน</t>
  </si>
  <si>
    <t>1.1.1  ผู้มีงานทำ</t>
  </si>
  <si>
    <t>1.1.2  ผู้ว่างงาน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</si>
  <si>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</si>
  <si>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</si>
  <si>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</si>
  <si>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</si>
  <si>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</si>
  <si>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 xml:space="preserve">     2.3 อื่น ๆ</t>
  </si>
  <si>
    <t>จำนวน</t>
  </si>
  <si>
    <t>ตาราง  1  จำนวนและร้อยละของประชากรอายุ 15 ปีขึ้นไป จำแนกตามสถานภาพแรงงานและเพศ พ.ศ. 2561</t>
  </si>
</sst>
</file>

<file path=xl/styles.xml><?xml version="1.0" encoding="utf-8"?>
<styleSheet xmlns="http://schemas.openxmlformats.org/spreadsheetml/2006/main">
  <numFmts count="4">
    <numFmt numFmtId="199" formatCode="_-* #,##0.0_-;\-* #,##0.0_-;_-* &quot;-&quot;??_-;_-@_-"/>
    <numFmt numFmtId="200" formatCode="_-* #,##0_-;\-* #,##0_-;_-* &quot;-&quot;??_-;_-@_-"/>
    <numFmt numFmtId="201" formatCode="#,##0.0"/>
    <numFmt numFmtId="202" formatCode="0.0"/>
  </numFmts>
  <fonts count="10">
    <font>
      <sz val="14"/>
      <name val="Cordia New"/>
      <charset val="222"/>
    </font>
    <font>
      <b/>
      <sz val="13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1"/>
      <name val="TH SarabunPSK"/>
      <family val="2"/>
    </font>
    <font>
      <b/>
      <sz val="15"/>
      <name val="TH SarabunPSK"/>
      <family val="2"/>
    </font>
    <font>
      <sz val="14"/>
      <color theme="3" tint="0.39997558519241921"/>
      <name val="Cordia New"/>
      <family val="2"/>
    </font>
    <font>
      <b/>
      <sz val="12.5"/>
      <color theme="1"/>
      <name val="TH SarabunPSK"/>
      <family val="2"/>
    </font>
    <font>
      <b/>
      <sz val="12.5"/>
      <color rgb="FFFF0000"/>
      <name val="TH SarabunPSK"/>
      <family val="2"/>
    </font>
    <font>
      <sz val="12.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2" xfId="0" applyFont="1" applyBorder="1" applyAlignment="1">
      <alignment vertical="top"/>
    </xf>
    <xf numFmtId="0" fontId="3" fillId="0" borderId="2" xfId="0" applyFont="1" applyBorder="1"/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left" indent="3"/>
    </xf>
    <xf numFmtId="0" fontId="3" fillId="0" borderId="1" xfId="0" applyFont="1" applyBorder="1"/>
    <xf numFmtId="0" fontId="3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8" xfId="0" applyFont="1" applyBorder="1" applyAlignment="1"/>
    <xf numFmtId="0" fontId="2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0" fontId="1" fillId="0" borderId="0" xfId="0" applyFont="1" applyBorder="1"/>
    <xf numFmtId="0" fontId="6" fillId="0" borderId="0" xfId="0" applyFont="1"/>
    <xf numFmtId="3" fontId="2" fillId="0" borderId="1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201" fontId="2" fillId="0" borderId="1" xfId="0" applyNumberFormat="1" applyFont="1" applyBorder="1" applyAlignment="1">
      <alignment horizontal="right"/>
    </xf>
    <xf numFmtId="201" fontId="2" fillId="0" borderId="0" xfId="0" applyNumberFormat="1" applyFont="1" applyBorder="1" applyAlignment="1">
      <alignment horizontal="right"/>
    </xf>
    <xf numFmtId="201" fontId="3" fillId="0" borderId="1" xfId="0" applyNumberFormat="1" applyFont="1" applyBorder="1" applyAlignment="1">
      <alignment horizontal="right"/>
    </xf>
    <xf numFmtId="201" fontId="3" fillId="0" borderId="0" xfId="0" applyNumberFormat="1" applyFont="1" applyBorder="1" applyAlignment="1">
      <alignment horizontal="right"/>
    </xf>
    <xf numFmtId="201" fontId="3" fillId="0" borderId="4" xfId="0" applyNumberFormat="1" applyFont="1" applyBorder="1" applyAlignment="1">
      <alignment horizontal="right"/>
    </xf>
    <xf numFmtId="201" fontId="3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/>
    <xf numFmtId="3" fontId="3" fillId="0" borderId="8" xfId="0" applyNumberFormat="1" applyFont="1" applyBorder="1" applyAlignment="1"/>
    <xf numFmtId="0" fontId="7" fillId="0" borderId="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200" fontId="4" fillId="0" borderId="1" xfId="0" applyNumberFormat="1" applyFont="1" applyFill="1" applyBorder="1" applyAlignment="1">
      <alignment horizontal="distributed" vertical="center"/>
    </xf>
    <xf numFmtId="0" fontId="8" fillId="0" borderId="0" xfId="0" applyFont="1" applyFill="1" applyBorder="1" applyAlignment="1"/>
    <xf numFmtId="0" fontId="8" fillId="0" borderId="6" xfId="0" applyFont="1" applyFill="1" applyBorder="1" applyAlignment="1"/>
    <xf numFmtId="3" fontId="7" fillId="0" borderId="1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1" xfId="0" applyNumberFormat="1" applyFont="1" applyFill="1" applyBorder="1" applyAlignment="1">
      <alignment vertical="center"/>
    </xf>
    <xf numFmtId="3" fontId="9" fillId="0" borderId="1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1" xfId="0" applyNumberFormat="1" applyFont="1" applyFill="1" applyBorder="1" applyAlignment="1"/>
    <xf numFmtId="200" fontId="9" fillId="0" borderId="1" xfId="0" applyNumberFormat="1" applyFont="1" applyFill="1" applyBorder="1" applyAlignment="1">
      <alignment horizontal="distributed" vertical="center"/>
    </xf>
    <xf numFmtId="201" fontId="7" fillId="0" borderId="1" xfId="0" applyNumberFormat="1" applyFont="1" applyFill="1" applyBorder="1" applyAlignment="1">
      <alignment horizontal="right" vertical="center"/>
    </xf>
    <xf numFmtId="201" fontId="9" fillId="0" borderId="1" xfId="0" applyNumberFormat="1" applyFont="1" applyBorder="1" applyAlignment="1">
      <alignment horizontal="right"/>
    </xf>
    <xf numFmtId="201" fontId="9" fillId="0" borderId="8" xfId="0" applyNumberFormat="1" applyFont="1" applyBorder="1" applyAlignment="1">
      <alignment horizontal="right"/>
    </xf>
    <xf numFmtId="201" fontId="9" fillId="0" borderId="0" xfId="0" applyNumberFormat="1" applyFont="1" applyBorder="1" applyAlignment="1">
      <alignment horizontal="right"/>
    </xf>
    <xf numFmtId="201" fontId="9" fillId="0" borderId="1" xfId="0" applyNumberFormat="1" applyFont="1" applyFill="1" applyBorder="1" applyAlignment="1">
      <alignment horizontal="right"/>
    </xf>
    <xf numFmtId="202" fontId="9" fillId="0" borderId="1" xfId="0" applyNumberFormat="1" applyFont="1" applyFill="1" applyBorder="1" applyAlignment="1">
      <alignment horizontal="right"/>
    </xf>
    <xf numFmtId="201" fontId="9" fillId="0" borderId="4" xfId="0" applyNumberFormat="1" applyFont="1" applyBorder="1" applyAlignment="1">
      <alignment horizontal="right"/>
    </xf>
    <xf numFmtId="201" fontId="9" fillId="0" borderId="11" xfId="0" applyNumberFormat="1" applyFont="1" applyBorder="1" applyAlignment="1">
      <alignment horizontal="right"/>
    </xf>
    <xf numFmtId="201" fontId="9" fillId="0" borderId="2" xfId="0" applyNumberFormat="1" applyFont="1" applyBorder="1" applyAlignment="1">
      <alignment horizontal="right"/>
    </xf>
    <xf numFmtId="201" fontId="9" fillId="0" borderId="4" xfId="0" applyNumberFormat="1" applyFont="1" applyFill="1" applyBorder="1" applyAlignment="1">
      <alignment horizontal="right"/>
    </xf>
    <xf numFmtId="200" fontId="3" fillId="0" borderId="1" xfId="0" applyNumberFormat="1" applyFont="1" applyFill="1" applyBorder="1" applyAlignment="1">
      <alignment horizontal="right" vertical="center" wrapText="1"/>
    </xf>
    <xf numFmtId="200" fontId="3" fillId="0" borderId="8" xfId="0" applyNumberFormat="1" applyFont="1" applyFill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201" fontId="7" fillId="0" borderId="8" xfId="0" applyNumberFormat="1" applyFont="1" applyFill="1" applyBorder="1" applyAlignment="1">
      <alignment horizontal="right" vertical="center"/>
    </xf>
    <xf numFmtId="199" fontId="3" fillId="0" borderId="1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34;&#3619;&#3634;&#3591;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tabSelected="1" zoomScale="93" zoomScaleNormal="93" workbookViewId="0">
      <selection activeCell="R19" sqref="R19"/>
    </sheetView>
  </sheetViews>
  <sheetFormatPr defaultRowHeight="21.75"/>
  <cols>
    <col min="1" max="1" width="21" customWidth="1"/>
    <col min="2" max="16" width="8.7109375" customWidth="1"/>
    <col min="17" max="17" width="9.28515625" customWidth="1"/>
  </cols>
  <sheetData>
    <row r="1" spans="1:18">
      <c r="A1" s="21" t="s">
        <v>22</v>
      </c>
      <c r="B1" s="21"/>
      <c r="C1" s="21"/>
      <c r="D1" s="21"/>
      <c r="E1" s="21"/>
      <c r="F1" s="2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8" ht="3" customHeight="1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</row>
    <row r="3" spans="1:18" ht="21" customHeight="1">
      <c r="A3" s="66" t="s">
        <v>2</v>
      </c>
      <c r="B3" s="68" t="s">
        <v>15</v>
      </c>
      <c r="C3" s="69"/>
      <c r="D3" s="70"/>
      <c r="E3" s="68" t="s">
        <v>16</v>
      </c>
      <c r="F3" s="69"/>
      <c r="G3" s="70"/>
      <c r="H3" s="71" t="s">
        <v>17</v>
      </c>
      <c r="I3" s="72"/>
      <c r="J3" s="73"/>
      <c r="K3" s="71" t="s">
        <v>18</v>
      </c>
      <c r="L3" s="72"/>
      <c r="M3" s="73"/>
      <c r="N3" s="62" t="s">
        <v>19</v>
      </c>
      <c r="O3" s="63"/>
      <c r="P3" s="64"/>
    </row>
    <row r="4" spans="1:18" ht="21" customHeight="1">
      <c r="A4" s="67"/>
      <c r="B4" s="33" t="s">
        <v>0</v>
      </c>
      <c r="C4" s="33" t="s">
        <v>1</v>
      </c>
      <c r="D4" s="33" t="s">
        <v>4</v>
      </c>
      <c r="E4" s="33" t="s">
        <v>0</v>
      </c>
      <c r="F4" s="33" t="s">
        <v>1</v>
      </c>
      <c r="G4" s="33" t="s">
        <v>4</v>
      </c>
      <c r="H4" s="16" t="s">
        <v>0</v>
      </c>
      <c r="I4" s="16" t="s">
        <v>1</v>
      </c>
      <c r="J4" s="16" t="s">
        <v>4</v>
      </c>
      <c r="K4" s="5" t="s">
        <v>0</v>
      </c>
      <c r="L4" s="5" t="s">
        <v>1</v>
      </c>
      <c r="M4" s="5" t="s">
        <v>4</v>
      </c>
      <c r="N4" s="5" t="s">
        <v>0</v>
      </c>
      <c r="O4" s="5" t="s">
        <v>1</v>
      </c>
      <c r="P4" s="5" t="s">
        <v>4</v>
      </c>
    </row>
    <row r="5" spans="1:18" ht="21" customHeight="1">
      <c r="A5" s="11"/>
      <c r="B5" s="34"/>
      <c r="C5" s="35"/>
      <c r="D5" s="35"/>
      <c r="E5" s="35"/>
      <c r="F5" s="35"/>
      <c r="G5" s="35"/>
      <c r="H5" s="65" t="s">
        <v>21</v>
      </c>
      <c r="I5" s="65"/>
      <c r="J5" s="65"/>
      <c r="K5" s="12"/>
      <c r="L5" s="12"/>
      <c r="M5" s="12"/>
      <c r="N5" s="12"/>
      <c r="O5" s="12"/>
      <c r="P5" s="13"/>
    </row>
    <row r="6" spans="1:18" ht="20.25" customHeight="1">
      <c r="A6" s="6" t="s">
        <v>3</v>
      </c>
      <c r="B6" s="39">
        <v>854665</v>
      </c>
      <c r="C6" s="39">
        <v>410453</v>
      </c>
      <c r="D6" s="39">
        <v>444212</v>
      </c>
      <c r="E6" s="39">
        <v>855149</v>
      </c>
      <c r="F6" s="39">
        <v>410672</v>
      </c>
      <c r="G6" s="40">
        <v>444477</v>
      </c>
      <c r="H6" s="41">
        <v>855595</v>
      </c>
      <c r="I6" s="41">
        <v>410819</v>
      </c>
      <c r="J6" s="41">
        <v>444776</v>
      </c>
      <c r="K6" s="23">
        <v>855831</v>
      </c>
      <c r="L6" s="23">
        <v>410882</v>
      </c>
      <c r="M6" s="24">
        <v>444949</v>
      </c>
      <c r="N6" s="20">
        <f>AVERAGE(B6,E6,H6,K6)</f>
        <v>855310</v>
      </c>
      <c r="O6" s="20">
        <f>AVERAGE(C6,F6,I6,L6)</f>
        <v>410706.5</v>
      </c>
      <c r="P6" s="19">
        <f>AVERAGE(D6,G6,J6,M6)</f>
        <v>444603.5</v>
      </c>
    </row>
    <row r="7" spans="1:18" ht="20.25" customHeight="1">
      <c r="A7" s="7" t="s">
        <v>11</v>
      </c>
      <c r="B7" s="42">
        <v>559973</v>
      </c>
      <c r="C7" s="42">
        <v>306693</v>
      </c>
      <c r="D7" s="42">
        <v>253280</v>
      </c>
      <c r="E7" s="42">
        <v>567073</v>
      </c>
      <c r="F7" s="42">
        <v>314137</v>
      </c>
      <c r="G7" s="43">
        <v>252936</v>
      </c>
      <c r="H7" s="44">
        <v>578682</v>
      </c>
      <c r="I7" s="44">
        <v>316304</v>
      </c>
      <c r="J7" s="44">
        <v>262378</v>
      </c>
      <c r="K7" s="31">
        <v>550004</v>
      </c>
      <c r="L7" s="31">
        <v>304588</v>
      </c>
      <c r="M7" s="32">
        <v>245416</v>
      </c>
      <c r="N7" s="58">
        <f t="shared" ref="N7:N15" si="0">AVERAGE(B7,E7,H7,K7)</f>
        <v>563933</v>
      </c>
      <c r="O7" s="58">
        <f t="shared" ref="O7:O15" si="1">AVERAGE(C7,F7,I7,L7)</f>
        <v>310430.5</v>
      </c>
      <c r="P7" s="59">
        <f t="shared" ref="P7:P15" si="2">AVERAGE(D7,G7,J7,M7)</f>
        <v>253502.5</v>
      </c>
    </row>
    <row r="8" spans="1:18" ht="20.25" customHeight="1">
      <c r="A8" s="7" t="s">
        <v>6</v>
      </c>
      <c r="B8" s="42">
        <v>505413</v>
      </c>
      <c r="C8" s="42">
        <v>281550</v>
      </c>
      <c r="D8" s="42">
        <v>223863</v>
      </c>
      <c r="E8" s="42">
        <v>543729</v>
      </c>
      <c r="F8" s="42">
        <v>301826</v>
      </c>
      <c r="G8" s="43">
        <v>241903</v>
      </c>
      <c r="H8" s="44">
        <v>577026</v>
      </c>
      <c r="I8" s="44">
        <v>315405</v>
      </c>
      <c r="J8" s="44">
        <v>261621</v>
      </c>
      <c r="K8" s="31">
        <v>546232</v>
      </c>
      <c r="L8" s="31">
        <v>302761</v>
      </c>
      <c r="M8" s="32">
        <v>243471</v>
      </c>
      <c r="N8" s="58">
        <f t="shared" si="0"/>
        <v>543100</v>
      </c>
      <c r="O8" s="58">
        <f t="shared" si="1"/>
        <v>300385.5</v>
      </c>
      <c r="P8" s="59">
        <f t="shared" si="2"/>
        <v>242714.5</v>
      </c>
    </row>
    <row r="9" spans="1:18" ht="20.25" customHeight="1">
      <c r="A9" s="8" t="s">
        <v>13</v>
      </c>
      <c r="B9" s="42">
        <v>492674</v>
      </c>
      <c r="C9" s="42">
        <v>272093</v>
      </c>
      <c r="D9" s="42">
        <v>220581</v>
      </c>
      <c r="E9" s="42">
        <v>538847</v>
      </c>
      <c r="F9" s="42">
        <v>297757</v>
      </c>
      <c r="G9" s="43">
        <v>241090</v>
      </c>
      <c r="H9" s="44">
        <v>576599</v>
      </c>
      <c r="I9" s="44">
        <v>314978</v>
      </c>
      <c r="J9" s="44">
        <v>261621</v>
      </c>
      <c r="K9" s="31">
        <v>543978</v>
      </c>
      <c r="L9" s="31">
        <v>302285</v>
      </c>
      <c r="M9" s="32">
        <v>241693</v>
      </c>
      <c r="N9" s="58">
        <f t="shared" si="0"/>
        <v>538024.5</v>
      </c>
      <c r="O9" s="58">
        <f t="shared" si="1"/>
        <v>296778.25</v>
      </c>
      <c r="P9" s="59">
        <f t="shared" si="2"/>
        <v>241246.25</v>
      </c>
    </row>
    <row r="10" spans="1:18" ht="20.25" customHeight="1">
      <c r="A10" s="8" t="s">
        <v>14</v>
      </c>
      <c r="B10" s="42">
        <v>12739</v>
      </c>
      <c r="C10" s="42">
        <v>9457</v>
      </c>
      <c r="D10" s="42">
        <v>3282</v>
      </c>
      <c r="E10" s="42">
        <v>4882</v>
      </c>
      <c r="F10" s="42">
        <v>4069</v>
      </c>
      <c r="G10" s="43">
        <v>813</v>
      </c>
      <c r="H10" s="44">
        <v>427</v>
      </c>
      <c r="I10" s="44">
        <v>427</v>
      </c>
      <c r="J10" s="36">
        <v>0</v>
      </c>
      <c r="K10" s="31">
        <v>2254</v>
      </c>
      <c r="L10" s="31">
        <v>476</v>
      </c>
      <c r="M10" s="32">
        <v>1778</v>
      </c>
      <c r="N10" s="58">
        <f t="shared" si="0"/>
        <v>5075.5</v>
      </c>
      <c r="O10" s="58">
        <f t="shared" si="1"/>
        <v>3607.25</v>
      </c>
      <c r="P10" s="59">
        <f t="shared" si="2"/>
        <v>1468.25</v>
      </c>
    </row>
    <row r="11" spans="1:18" ht="20.25" customHeight="1">
      <c r="A11" s="6" t="s">
        <v>7</v>
      </c>
      <c r="B11" s="42">
        <v>54560</v>
      </c>
      <c r="C11" s="42">
        <v>25143</v>
      </c>
      <c r="D11" s="42">
        <v>29417</v>
      </c>
      <c r="E11" s="42">
        <v>23344</v>
      </c>
      <c r="F11" s="42">
        <v>12311</v>
      </c>
      <c r="G11" s="43">
        <v>11033</v>
      </c>
      <c r="H11" s="44">
        <v>1656</v>
      </c>
      <c r="I11" s="57">
        <v>899</v>
      </c>
      <c r="J11" s="44">
        <v>757</v>
      </c>
      <c r="K11" s="56">
        <v>3772</v>
      </c>
      <c r="L11" s="56">
        <v>1827</v>
      </c>
      <c r="M11" s="57">
        <v>1945</v>
      </c>
      <c r="N11" s="58">
        <f t="shared" si="0"/>
        <v>20833</v>
      </c>
      <c r="O11" s="58">
        <f t="shared" si="1"/>
        <v>10045</v>
      </c>
      <c r="P11" s="59">
        <f t="shared" si="2"/>
        <v>10788</v>
      </c>
    </row>
    <row r="12" spans="1:18" ht="20.25" customHeight="1">
      <c r="A12" s="7" t="s">
        <v>12</v>
      </c>
      <c r="B12" s="42">
        <v>294692</v>
      </c>
      <c r="C12" s="42">
        <v>103760</v>
      </c>
      <c r="D12" s="42">
        <v>190932</v>
      </c>
      <c r="E12" s="42">
        <v>288076</v>
      </c>
      <c r="F12" s="42">
        <v>96535</v>
      </c>
      <c r="G12" s="43">
        <v>191541</v>
      </c>
      <c r="H12" s="44">
        <v>276913</v>
      </c>
      <c r="I12" s="44">
        <v>94515</v>
      </c>
      <c r="J12" s="44">
        <v>182398</v>
      </c>
      <c r="K12" s="31">
        <v>305827</v>
      </c>
      <c r="L12" s="31">
        <v>106294</v>
      </c>
      <c r="M12" s="32">
        <v>199533</v>
      </c>
      <c r="N12" s="58">
        <f t="shared" si="0"/>
        <v>291377</v>
      </c>
      <c r="O12" s="58">
        <f t="shared" si="1"/>
        <v>100276</v>
      </c>
      <c r="P12" s="59">
        <f t="shared" si="2"/>
        <v>191101</v>
      </c>
    </row>
    <row r="13" spans="1:18" ht="20.25" customHeight="1">
      <c r="A13" s="6" t="s">
        <v>8</v>
      </c>
      <c r="B13" s="42">
        <v>53391</v>
      </c>
      <c r="C13" s="42">
        <v>707</v>
      </c>
      <c r="D13" s="42">
        <v>52684</v>
      </c>
      <c r="E13" s="42">
        <v>50712</v>
      </c>
      <c r="F13" s="45">
        <v>1786</v>
      </c>
      <c r="G13" s="43">
        <v>48926</v>
      </c>
      <c r="H13" s="44">
        <v>34983</v>
      </c>
      <c r="I13" s="44">
        <v>1124</v>
      </c>
      <c r="J13" s="44">
        <v>33859</v>
      </c>
      <c r="K13" s="31">
        <v>46002</v>
      </c>
      <c r="L13" s="56">
        <v>947</v>
      </c>
      <c r="M13" s="32">
        <v>45055</v>
      </c>
      <c r="N13" s="58">
        <f t="shared" si="0"/>
        <v>46272</v>
      </c>
      <c r="O13" s="58">
        <f t="shared" si="1"/>
        <v>1141</v>
      </c>
      <c r="P13" s="59">
        <f t="shared" si="2"/>
        <v>45131</v>
      </c>
    </row>
    <row r="14" spans="1:18" ht="20.25" customHeight="1">
      <c r="A14" s="6" t="s">
        <v>9</v>
      </c>
      <c r="B14" s="42">
        <v>83834</v>
      </c>
      <c r="C14" s="42">
        <v>39066</v>
      </c>
      <c r="D14" s="42">
        <v>44768</v>
      </c>
      <c r="E14" s="42">
        <v>77028</v>
      </c>
      <c r="F14" s="42">
        <v>36313</v>
      </c>
      <c r="G14" s="43">
        <v>40715</v>
      </c>
      <c r="H14" s="44">
        <v>78096</v>
      </c>
      <c r="I14" s="44">
        <v>38843</v>
      </c>
      <c r="J14" s="44">
        <v>39253</v>
      </c>
      <c r="K14" s="31">
        <v>83092</v>
      </c>
      <c r="L14" s="31">
        <v>40875</v>
      </c>
      <c r="M14" s="32">
        <v>42217</v>
      </c>
      <c r="N14" s="58">
        <f t="shared" si="0"/>
        <v>80512.5</v>
      </c>
      <c r="O14" s="58">
        <f t="shared" si="1"/>
        <v>38774.25</v>
      </c>
      <c r="P14" s="59">
        <f t="shared" si="2"/>
        <v>41738.25</v>
      </c>
      <c r="R14" s="22"/>
    </row>
    <row r="15" spans="1:18" ht="20.25" customHeight="1">
      <c r="A15" s="6" t="s">
        <v>10</v>
      </c>
      <c r="B15" s="42">
        <v>157467</v>
      </c>
      <c r="C15" s="42">
        <v>63987</v>
      </c>
      <c r="D15" s="42">
        <v>93480</v>
      </c>
      <c r="E15" s="42">
        <v>160336</v>
      </c>
      <c r="F15" s="42">
        <v>58436</v>
      </c>
      <c r="G15" s="43">
        <v>101900</v>
      </c>
      <c r="H15" s="44">
        <v>163834</v>
      </c>
      <c r="I15" s="44">
        <v>54548</v>
      </c>
      <c r="J15" s="44">
        <v>109286</v>
      </c>
      <c r="K15" s="31">
        <v>176733</v>
      </c>
      <c r="L15" s="31">
        <v>64472</v>
      </c>
      <c r="M15" s="32">
        <v>112261</v>
      </c>
      <c r="N15" s="58">
        <f t="shared" si="0"/>
        <v>164592.5</v>
      </c>
      <c r="O15" s="58">
        <f t="shared" si="1"/>
        <v>60360.75</v>
      </c>
      <c r="P15" s="59">
        <f t="shared" si="2"/>
        <v>104231.75</v>
      </c>
    </row>
    <row r="16" spans="1:18" ht="19.5" customHeight="1">
      <c r="A16" s="9"/>
      <c r="B16" s="38"/>
      <c r="C16" s="37"/>
      <c r="D16" s="37"/>
      <c r="E16" s="37"/>
      <c r="F16" s="37"/>
      <c r="G16" s="37"/>
      <c r="H16" s="17"/>
      <c r="I16" s="18" t="s">
        <v>5</v>
      </c>
      <c r="J16" s="17"/>
      <c r="K16" s="14"/>
      <c r="L16" s="14"/>
      <c r="M16" s="14"/>
      <c r="N16" s="14"/>
      <c r="O16" s="14"/>
      <c r="P16" s="15"/>
    </row>
    <row r="17" spans="1:16" ht="20.25" customHeight="1">
      <c r="A17" s="6" t="s">
        <v>3</v>
      </c>
      <c r="B17" s="46">
        <v>100</v>
      </c>
      <c r="C17" s="46">
        <v>100</v>
      </c>
      <c r="D17" s="46">
        <v>100</v>
      </c>
      <c r="E17" s="46">
        <v>100</v>
      </c>
      <c r="F17" s="46">
        <v>100</v>
      </c>
      <c r="G17" s="60">
        <v>100</v>
      </c>
      <c r="H17" s="46">
        <v>100</v>
      </c>
      <c r="I17" s="46">
        <v>100</v>
      </c>
      <c r="J17" s="46">
        <v>100</v>
      </c>
      <c r="K17" s="25">
        <v>100</v>
      </c>
      <c r="L17" s="25">
        <v>100</v>
      </c>
      <c r="M17" s="26">
        <v>100</v>
      </c>
      <c r="N17" s="25">
        <v>100</v>
      </c>
      <c r="O17" s="26">
        <v>100</v>
      </c>
      <c r="P17" s="25">
        <v>100</v>
      </c>
    </row>
    <row r="18" spans="1:16" ht="20.25" customHeight="1">
      <c r="A18" s="7" t="s">
        <v>11</v>
      </c>
      <c r="B18" s="47">
        <v>65.5</v>
      </c>
      <c r="C18" s="47">
        <v>74.7</v>
      </c>
      <c r="D18" s="47">
        <v>57</v>
      </c>
      <c r="E18" s="47">
        <v>66.3</v>
      </c>
      <c r="F18" s="47">
        <v>76.5</v>
      </c>
      <c r="G18" s="49">
        <v>56.9</v>
      </c>
      <c r="H18" s="50">
        <v>67.599999999999994</v>
      </c>
      <c r="I18" s="50">
        <v>77</v>
      </c>
      <c r="J18" s="50">
        <v>59</v>
      </c>
      <c r="K18" s="27">
        <v>64.26549166833172</v>
      </c>
      <c r="L18" s="27">
        <v>74.130285580775009</v>
      </c>
      <c r="M18" s="28">
        <v>55.155984168972175</v>
      </c>
      <c r="N18" s="27">
        <v>64.26549166833172</v>
      </c>
      <c r="O18" s="27">
        <v>74.130285580775009</v>
      </c>
      <c r="P18" s="27">
        <v>55.155984168972175</v>
      </c>
    </row>
    <row r="19" spans="1:16" ht="20.25" customHeight="1">
      <c r="A19" s="7" t="s">
        <v>6</v>
      </c>
      <c r="B19" s="47">
        <v>59.1</v>
      </c>
      <c r="C19" s="47">
        <v>68.599999999999994</v>
      </c>
      <c r="D19" s="47">
        <v>50.4</v>
      </c>
      <c r="E19" s="47">
        <v>63.6</v>
      </c>
      <c r="F19" s="47">
        <v>73.5</v>
      </c>
      <c r="G19" s="49">
        <v>54.4</v>
      </c>
      <c r="H19" s="50">
        <v>67.400000000000006</v>
      </c>
      <c r="I19" s="50">
        <v>76.8</v>
      </c>
      <c r="J19" s="50">
        <v>58.8</v>
      </c>
      <c r="K19" s="27">
        <v>63.9</v>
      </c>
      <c r="L19" s="27">
        <v>73.685632371337761</v>
      </c>
      <c r="M19" s="28">
        <v>54.71885541938515</v>
      </c>
      <c r="N19" s="27">
        <v>63.9</v>
      </c>
      <c r="O19" s="27">
        <v>73.685632371337761</v>
      </c>
      <c r="P19" s="27">
        <v>54.71885541938515</v>
      </c>
    </row>
    <row r="20" spans="1:16" ht="20.25" customHeight="1">
      <c r="A20" s="8" t="s">
        <v>13</v>
      </c>
      <c r="B20" s="47">
        <v>57.6</v>
      </c>
      <c r="C20" s="47">
        <v>66.3</v>
      </c>
      <c r="D20" s="47">
        <v>49.7</v>
      </c>
      <c r="E20" s="47">
        <v>63</v>
      </c>
      <c r="F20" s="47">
        <v>72.5</v>
      </c>
      <c r="G20" s="49">
        <v>54.2</v>
      </c>
      <c r="H20" s="50">
        <v>67.400000000000006</v>
      </c>
      <c r="I20" s="50">
        <v>76.7</v>
      </c>
      <c r="J20" s="50">
        <v>58.8</v>
      </c>
      <c r="K20" s="27">
        <v>63.561380693150873</v>
      </c>
      <c r="L20" s="27">
        <v>73.569784025583985</v>
      </c>
      <c r="M20" s="28">
        <v>54.319259061150824</v>
      </c>
      <c r="N20" s="27">
        <v>63.561380693150873</v>
      </c>
      <c r="O20" s="27">
        <v>73.569784025583985</v>
      </c>
      <c r="P20" s="27">
        <v>54.319259061150824</v>
      </c>
    </row>
    <row r="21" spans="1:16" ht="20.25" customHeight="1">
      <c r="A21" s="8" t="s">
        <v>14</v>
      </c>
      <c r="B21" s="47">
        <v>1.5</v>
      </c>
      <c r="C21" s="47">
        <v>2.2999999999999998</v>
      </c>
      <c r="D21" s="47">
        <v>0.7</v>
      </c>
      <c r="E21" s="47">
        <v>0.6</v>
      </c>
      <c r="F21" s="47">
        <v>1</v>
      </c>
      <c r="G21" s="49">
        <v>0.2</v>
      </c>
      <c r="H21" s="50">
        <v>0</v>
      </c>
      <c r="I21" s="50">
        <v>0.1</v>
      </c>
      <c r="J21" s="36">
        <v>0</v>
      </c>
      <c r="K21" s="27">
        <v>0.26336975407527891</v>
      </c>
      <c r="L21" s="27">
        <v>0.11584834575376873</v>
      </c>
      <c r="M21" s="28">
        <v>0.3995963582343145</v>
      </c>
      <c r="N21" s="27">
        <v>0.26336975407527891</v>
      </c>
      <c r="O21" s="27">
        <v>0.11584834575376873</v>
      </c>
      <c r="P21" s="27">
        <v>0.3995963582343145</v>
      </c>
    </row>
    <row r="22" spans="1:16" ht="20.25" customHeight="1">
      <c r="A22" s="6" t="s">
        <v>7</v>
      </c>
      <c r="B22" s="47">
        <v>6.4</v>
      </c>
      <c r="C22" s="47">
        <v>6.1</v>
      </c>
      <c r="D22" s="47">
        <v>6.6</v>
      </c>
      <c r="E22" s="47">
        <v>2.7</v>
      </c>
      <c r="F22" s="47">
        <v>3</v>
      </c>
      <c r="G22" s="49">
        <v>2.5</v>
      </c>
      <c r="H22" s="50">
        <v>0.2</v>
      </c>
      <c r="I22" s="61">
        <v>0.2</v>
      </c>
      <c r="J22" s="50">
        <v>0.2</v>
      </c>
      <c r="K22" s="50">
        <v>0.44074122110556874</v>
      </c>
      <c r="L22" s="27">
        <v>0.44465320943725933</v>
      </c>
      <c r="M22" s="28">
        <v>0.5</v>
      </c>
      <c r="N22" s="27">
        <v>0.44074122110556874</v>
      </c>
      <c r="O22" s="27">
        <v>0.44465320943725933</v>
      </c>
      <c r="P22" s="27">
        <v>0.5</v>
      </c>
    </row>
    <row r="23" spans="1:16" ht="20.25" customHeight="1">
      <c r="A23" s="7" t="s">
        <v>12</v>
      </c>
      <c r="B23" s="47">
        <v>34.5</v>
      </c>
      <c r="C23" s="48">
        <v>25.3</v>
      </c>
      <c r="D23" s="49">
        <v>43</v>
      </c>
      <c r="E23" s="47">
        <v>33.700000000000003</v>
      </c>
      <c r="F23" s="47">
        <v>23.5</v>
      </c>
      <c r="G23" s="49">
        <v>43.1</v>
      </c>
      <c r="H23" s="50">
        <v>32.4</v>
      </c>
      <c r="I23" s="50">
        <v>23</v>
      </c>
      <c r="J23" s="50">
        <v>41</v>
      </c>
      <c r="K23" s="27">
        <v>35.734508331668287</v>
      </c>
      <c r="L23" s="27">
        <v>25.86971441922498</v>
      </c>
      <c r="M23" s="28">
        <v>44.844015831027825</v>
      </c>
      <c r="N23" s="27">
        <v>35.734508331668287</v>
      </c>
      <c r="O23" s="27">
        <v>25.86971441922498</v>
      </c>
      <c r="P23" s="27">
        <v>44.844015831027825</v>
      </c>
    </row>
    <row r="24" spans="1:16" ht="20.25" customHeight="1">
      <c r="A24" s="6" t="s">
        <v>8</v>
      </c>
      <c r="B24" s="47">
        <v>6.3</v>
      </c>
      <c r="C24" s="48">
        <v>0.2</v>
      </c>
      <c r="D24" s="49">
        <v>11.9</v>
      </c>
      <c r="E24" s="47">
        <v>5.9</v>
      </c>
      <c r="F24" s="61">
        <v>0.4</v>
      </c>
      <c r="G24" s="49">
        <v>11</v>
      </c>
      <c r="H24" s="50">
        <v>4.0999999999999996</v>
      </c>
      <c r="I24" s="51">
        <v>0.3</v>
      </c>
      <c r="J24" s="50">
        <v>7.6</v>
      </c>
      <c r="K24" s="51">
        <v>5.375126631309219</v>
      </c>
      <c r="L24" s="50">
        <v>0.23047979711936761</v>
      </c>
      <c r="M24" s="28">
        <v>10.125879595189561</v>
      </c>
      <c r="N24" s="27">
        <v>5.375126631309219</v>
      </c>
      <c r="O24" s="27">
        <v>0.23047979711936761</v>
      </c>
      <c r="P24" s="27">
        <v>10.125879595189561</v>
      </c>
    </row>
    <row r="25" spans="1:16" ht="20.25" customHeight="1">
      <c r="A25" s="6" t="s">
        <v>9</v>
      </c>
      <c r="B25" s="47">
        <v>9.8000000000000007</v>
      </c>
      <c r="C25" s="48">
        <v>9.5</v>
      </c>
      <c r="D25" s="49">
        <v>10.1</v>
      </c>
      <c r="E25" s="47">
        <v>9</v>
      </c>
      <c r="F25" s="47">
        <v>8.9</v>
      </c>
      <c r="G25" s="49">
        <v>9.1999999999999993</v>
      </c>
      <c r="H25" s="50">
        <v>9.1</v>
      </c>
      <c r="I25" s="50">
        <v>9.4</v>
      </c>
      <c r="J25" s="50">
        <v>8.8000000000000007</v>
      </c>
      <c r="K25" s="50">
        <v>9.7089261781823755</v>
      </c>
      <c r="L25" s="27">
        <v>10</v>
      </c>
      <c r="M25" s="28">
        <v>9.4880536870517744</v>
      </c>
      <c r="N25" s="27">
        <v>9.7089261781823755</v>
      </c>
      <c r="O25" s="27">
        <v>10</v>
      </c>
      <c r="P25" s="27">
        <v>9.4880536870517744</v>
      </c>
    </row>
    <row r="26" spans="1:16" ht="20.25" customHeight="1">
      <c r="A26" s="10" t="s">
        <v>20</v>
      </c>
      <c r="B26" s="52">
        <v>18.399999999999999</v>
      </c>
      <c r="C26" s="53">
        <v>15.6</v>
      </c>
      <c r="D26" s="54">
        <v>21</v>
      </c>
      <c r="E26" s="52">
        <v>18.8</v>
      </c>
      <c r="F26" s="52">
        <v>14.2</v>
      </c>
      <c r="G26" s="54">
        <v>22.9</v>
      </c>
      <c r="H26" s="55">
        <v>19.2</v>
      </c>
      <c r="I26" s="55">
        <v>13.3</v>
      </c>
      <c r="J26" s="55">
        <v>24.6</v>
      </c>
      <c r="K26" s="29">
        <v>20.6</v>
      </c>
      <c r="L26" s="29">
        <v>15.691122998817178</v>
      </c>
      <c r="M26" s="30">
        <v>25.230082548786491</v>
      </c>
      <c r="N26" s="29">
        <v>20.6</v>
      </c>
      <c r="O26" s="29">
        <v>15.691122998817178</v>
      </c>
      <c r="P26" s="29">
        <v>25.230082548786491</v>
      </c>
    </row>
  </sheetData>
  <mergeCells count="7">
    <mergeCell ref="N3:P3"/>
    <mergeCell ref="H5:J5"/>
    <mergeCell ref="A3:A4"/>
    <mergeCell ref="B3:D3"/>
    <mergeCell ref="E3:G3"/>
    <mergeCell ref="H3:J3"/>
    <mergeCell ref="K3:M3"/>
  </mergeCells>
  <pageMargins left="0.39370078740157483" right="0.31" top="0.59055118110236227" bottom="0.39370078740157483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6" sqref="N16"/>
    </sheetView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ตาราง1</vt:lpstr>
      <vt:lpstr>Sheet1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roiet80</cp:lastModifiedBy>
  <cp:lastPrinted>2018-09-24T03:00:42Z</cp:lastPrinted>
  <dcterms:created xsi:type="dcterms:W3CDTF">2001-06-27T09:38:18Z</dcterms:created>
  <dcterms:modified xsi:type="dcterms:W3CDTF">2019-02-01T02:01:47Z</dcterms:modified>
</cp:coreProperties>
</file>