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สาวรัตน์ ปทุมธานี\รายงานสถิติ 62\Template\Template\ส่วนหน้า-ปทุมธานี\"/>
    </mc:Choice>
  </mc:AlternateContent>
  <bookViews>
    <workbookView xWindow="120" yWindow="30" windowWidth="11715" windowHeight="6045"/>
  </bookViews>
  <sheets>
    <sheet name="ตัวชี้วัด" sheetId="3" r:id="rId1"/>
  </sheets>
  <externalReferences>
    <externalReference r:id="rId2"/>
  </externalReferences>
  <definedNames>
    <definedName name="_xlnm.Print_Area" localSheetId="0">ตัวชี้วัด!$A$1:$I$83</definedName>
  </definedNames>
  <calcPr calcId="162913"/>
</workbook>
</file>

<file path=xl/calcChain.xml><?xml version="1.0" encoding="utf-8"?>
<calcChain xmlns="http://schemas.openxmlformats.org/spreadsheetml/2006/main">
  <c r="G25" i="3" l="1"/>
  <c r="G21" i="3" l="1"/>
  <c r="D36" i="3" l="1"/>
</calcChain>
</file>

<file path=xl/sharedStrings.xml><?xml version="1.0" encoding="utf-8"?>
<sst xmlns="http://schemas.openxmlformats.org/spreadsheetml/2006/main" count="168" uniqueCount="128">
  <si>
    <t>ตัวชี้วัดที่สำคัญของจังหวัด</t>
  </si>
  <si>
    <t>ตัวชี้วัด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</si>
  <si>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</si>
  <si>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</si>
  <si>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</si>
  <si>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</si>
  <si>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</si>
  <si>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</si>
  <si>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</si>
  <si>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</si>
  <si>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</si>
  <si>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</si>
  <si>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</si>
  <si>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</si>
  <si>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</si>
  <si>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</si>
  <si>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</si>
  <si>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</si>
  <si>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</si>
  <si>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</si>
  <si>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</si>
  <si>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</si>
  <si>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</si>
  <si>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</si>
  <si>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</si>
  <si>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</si>
  <si>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</si>
  <si>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</si>
  <si>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</si>
  <si>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</si>
  <si>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</si>
  <si>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</si>
  <si>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</si>
  <si>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</si>
  <si>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</si>
  <si>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</si>
  <si>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</si>
  <si>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</si>
  <si>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</si>
  <si>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</si>
  <si>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</si>
  <si>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</si>
  <si>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</si>
  <si>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</si>
  <si>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</si>
  <si>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</si>
  <si>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</si>
  <si>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</si>
  <si>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</si>
  <si>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</si>
  <si>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</si>
  <si>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</si>
  <si>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</si>
  <si>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</si>
  <si>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</si>
  <si>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</si>
  <si>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</si>
  <si>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</si>
  <si>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</si>
  <si>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</si>
  <si>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</si>
  <si>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</si>
  <si>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</si>
  <si>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</si>
  <si>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</si>
  <si>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</si>
  <si>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</si>
  <si>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</si>
  <si>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</si>
  <si>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</si>
  <si>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</si>
  <si>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</si>
  <si>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</si>
  <si>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</si>
  <si>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</si>
  <si>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</si>
  <si>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</si>
  <si>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</si>
  <si>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</si>
  <si>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</si>
  <si>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</si>
  <si>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</si>
  <si>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</si>
  <si>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</si>
  <si>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</si>
  <si>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</si>
  <si>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</si>
  <si>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</si>
  <si>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</si>
  <si>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</si>
  <si>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</si>
  <si>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</si>
  <si>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</si>
  <si>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</si>
  <si>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</si>
  <si>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</si>
  <si>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</si>
  <si>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</si>
  <si>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</si>
  <si>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</si>
  <si>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</si>
  <si>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</si>
  <si>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</si>
  <si>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</si>
  <si>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</si>
  <si>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</si>
  <si>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</si>
  <si>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</si>
  <si>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</si>
  <si>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</si>
  <si>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</si>
  <si>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</si>
  <si>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สำนักงานสาธารณสุขจังหวัดปทุมธานี</t>
  </si>
  <si>
    <t xml:space="preserve">     (4)   สำนักงานสวัสดิการและคุ้มครองแรงงานจังหวัดปทุมธานี</t>
  </si>
  <si>
    <t xml:space="preserve">     (6)   สำรวจภาวะเศรษฐกิจและสังคมของครัวเรือนจังหวัดปทุมธานี สำนักงานสถิติแห่งชาติ</t>
  </si>
  <si>
    <t xml:space="preserve">     (9)   สำนักงานขนส่งจังหวัดปทุมธานี</t>
  </si>
  <si>
    <t xml:space="preserve">     (12)   สำนักงานพัฒนาธุรกิจการค้าจังหวัดปทุมธานี</t>
  </si>
  <si>
    <t xml:space="preserve">     (2)   Pathum Thani Provincial Health Office</t>
  </si>
  <si>
    <t xml:space="preserve">     (4)   Pathum Thani Provincial Labour Protection and Welfare Office</t>
  </si>
  <si>
    <t xml:space="preserve">     (6)   The Household Socio-Economic Survey, Pathum Thani Province, </t>
  </si>
  <si>
    <t xml:space="preserve">     (9)   Pathum Thani Provincial Transport Office</t>
  </si>
  <si>
    <t xml:space="preserve">     (12)   Pathum Thani Provincial Business Development Office</t>
  </si>
  <si>
    <t>(2017)</t>
  </si>
  <si>
    <t>-</t>
  </si>
  <si>
    <t xml:space="preserve">      -23.67</t>
  </si>
  <si>
    <t xml:space="preserve">      -17.44</t>
  </si>
  <si>
    <t xml:space="preserve">         -3.7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</si>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</sst>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_);_(@_)"/>
    <numFmt numFmtId="165" formatCode="_(* #,##0_);_(* \(#,##0\);_(* &quot;-&quot;_);_(@_)"/>
    <numFmt numFmtId="166" formatCode="#,##0.0"/>
    <numFmt numFmtId="167" formatCode="0.0"/>
    <numFmt numFmtId="16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2" fillId="2" borderId="4" xfId="0" applyFont="1" applyFill="1" applyBorder="1"/>
    <xf numFmtId="167" fontId="6" fillId="2" borderId="0" xfId="0" applyNumberFormat="1" applyFont="1" applyFill="1"/>
    <xf numFmtId="0" fontId="2" fillId="2" borderId="4" xfId="0" applyFont="1" applyFill="1" applyBorder="1" applyAlignment="1">
      <alignment shrinkToFit="1"/>
    </xf>
    <xf numFmtId="0" fontId="2" fillId="2" borderId="0" xfId="0" applyFont="1" applyFill="1"/>
    <xf numFmtId="167" fontId="5" fillId="2" borderId="4" xfId="0" applyNumberFormat="1" applyFont="1" applyFill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6" fillId="2" borderId="0" xfId="0" applyNumberFormat="1" applyFont="1" applyFill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3" fontId="8" fillId="0" borderId="0" xfId="0" applyNumberFormat="1" applyFont="1"/>
    <xf numFmtId="164" fontId="5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3146139</xdr:colOff>
      <xdr:row>8</xdr:row>
      <xdr:rowOff>221291</xdr:rowOff>
    </xdr:from>
    <xdr:to>
      <xdr:col>8</xdr:col>
      <xdr:colOff>446715</xdr:colOff>
      <xdr:row>26</xdr:row>
      <xdr:rowOff>220240</xdr:rowOff>
    </xdr:to>
    <xdr:grpSp>
      <xdr:nvGrpSpPr>
        <xdr:cNvPr id="14" name="Group 13"/>
        <xdr:cNvGrpSpPr/>
      </xdr:nvGrpSpPr>
      <xdr:grpSpPr>
        <a:xfrm>
          <a:off x="10175589" y="2221541"/>
          <a:ext cx="539076" cy="4799549"/>
          <a:chOff x="9439275" y="1771650"/>
          <a:chExt cx="542925" cy="4848039"/>
        </a:xfrm>
      </xdr:grpSpPr>
      <xdr:grpSp>
        <xdr:nvGrpSpPr>
          <xdr:cNvPr id="15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17" name="Flowchart: Delay 16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189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7</xdr:col>
      <xdr:colOff>3203865</xdr:colOff>
      <xdr:row>64</xdr:row>
      <xdr:rowOff>144383</xdr:rowOff>
    </xdr:from>
    <xdr:to>
      <xdr:col>8</xdr:col>
      <xdr:colOff>504441</xdr:colOff>
      <xdr:row>82</xdr:row>
      <xdr:rowOff>162573</xdr:rowOff>
    </xdr:to>
    <xdr:grpSp>
      <xdr:nvGrpSpPr>
        <xdr:cNvPr id="19" name="Group 18"/>
        <xdr:cNvGrpSpPr/>
      </xdr:nvGrpSpPr>
      <xdr:grpSpPr>
        <a:xfrm>
          <a:off x="10233315" y="16822658"/>
          <a:ext cx="539076" cy="4799740"/>
          <a:chOff x="9439275" y="1771650"/>
          <a:chExt cx="542925" cy="4848039"/>
        </a:xfrm>
      </xdr:grpSpPr>
      <xdr:grpSp>
        <xdr:nvGrpSpPr>
          <xdr:cNvPr id="21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24" name="Flowchart: Delay 23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191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8</xdr:col>
      <xdr:colOff>96210</xdr:colOff>
      <xdr:row>28</xdr:row>
      <xdr:rowOff>211677</xdr:rowOff>
    </xdr:from>
    <xdr:to>
      <xdr:col>8</xdr:col>
      <xdr:colOff>486158</xdr:colOff>
      <xdr:row>44</xdr:row>
      <xdr:rowOff>53364</xdr:rowOff>
    </xdr:to>
    <xdr:grpSp>
      <xdr:nvGrpSpPr>
        <xdr:cNvPr id="26" name="Group 25"/>
        <xdr:cNvGrpSpPr/>
      </xdr:nvGrpSpPr>
      <xdr:grpSpPr>
        <a:xfrm>
          <a:off x="10364160" y="7545927"/>
          <a:ext cx="389948" cy="3975537"/>
          <a:chOff x="9677400" y="9525"/>
          <a:chExt cx="389948" cy="4017293"/>
        </a:xfrm>
      </xdr:grpSpPr>
      <xdr:grpSp>
        <xdr:nvGrpSpPr>
          <xdr:cNvPr id="27" name="Group 8"/>
          <xdr:cNvGrpSpPr/>
        </xdr:nvGrpSpPr>
        <xdr:grpSpPr>
          <a:xfrm>
            <a:off x="9677400" y="9525"/>
            <a:ext cx="342900" cy="452441"/>
            <a:chOff x="9677400" y="9525"/>
            <a:chExt cx="342900" cy="452441"/>
          </a:xfrm>
        </xdr:grpSpPr>
        <xdr:sp macro="" textlink="">
          <xdr:nvSpPr>
            <xdr:cNvPr id="31" name="Flowchart: Delay 30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620347" y="85825"/>
              <a:ext cx="43319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190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6;&#3634;&#3623;&#3619;&#3633;&#3605;&#3609;&#3660;%20&#3611;&#3607;&#3640;&#3617;&#3608;&#3634;&#3609;&#3637;/&#3619;&#3634;&#3618;&#3591;&#3634;&#3609;&#3626;&#3606;&#3636;&#3605;&#3636;%2062/&#3588;&#3636;&#3604;&#3629;&#3633;&#3605;&#3619;&#3634;&#3614;&#3638;&#3656;&#3591;&#3614;&#363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0"/>
      <sheetName val="2561"/>
      <sheetName val="Sheet3"/>
      <sheetName val="2561 (2)"/>
    </sheetNames>
    <sheetDataSet>
      <sheetData sheetId="0"/>
      <sheetData sheetId="1"/>
      <sheetData sheetId="2"/>
      <sheetData sheetId="3">
        <row r="27">
          <cell r="J27">
            <v>260560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77" zoomScaleNormal="100" workbookViewId="0">
      <selection activeCell="K85" sqref="K85"/>
    </sheetView>
  </sheetViews>
  <sheetFormatPr defaultRowHeight="18.75" x14ac:dyDescent="0.3"/>
  <cols>
    <col min="1" max="1" width="50.85546875" style="1" bestFit="1" customWidth="1"/>
    <col min="2" max="6" width="9" style="1" customWidth="1"/>
    <col min="7" max="7" width="9.5703125" style="1" customWidth="1"/>
    <col min="8" max="8" width="48.5703125" style="1" bestFit="1" customWidth="1"/>
    <col min="9" max="9" width="8.28515625" style="1" customWidth="1"/>
    <col min="10" max="11" width="9.28515625" style="1" customWidth="1"/>
    <col min="12" max="16384" width="9.140625" style="1"/>
  </cols>
  <sheetData>
    <row r="1" spans="1:8" ht="24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</row>
    <row r="2" spans="1:8" ht="24" customHeight="1" x14ac:dyDescent="0.35">
      <c r="A2" s="56" t="s">
        <v>11</v>
      </c>
      <c r="B2" s="56"/>
      <c r="C2" s="56"/>
      <c r="D2" s="56"/>
      <c r="E2" s="56"/>
      <c r="F2" s="56"/>
      <c r="G2" s="56"/>
      <c r="H2" s="56"/>
    </row>
    <row r="3" spans="1:8" ht="4.5" customHeight="1" x14ac:dyDescent="0.3"/>
    <row r="4" spans="1:8" ht="21" customHeight="1" x14ac:dyDescent="0.3">
      <c r="A4" s="57" t="s">
        <v>1</v>
      </c>
      <c r="B4" s="2">
        <v>2556</v>
      </c>
      <c r="C4" s="2">
        <v>2557</v>
      </c>
      <c r="D4" s="2">
        <v>2558</v>
      </c>
      <c r="E4" s="2">
        <v>2559</v>
      </c>
      <c r="F4" s="2">
        <v>2560</v>
      </c>
      <c r="G4" s="2">
        <v>2561</v>
      </c>
      <c r="H4" s="57" t="s">
        <v>100</v>
      </c>
    </row>
    <row r="5" spans="1:8" ht="21" customHeight="1" x14ac:dyDescent="0.3">
      <c r="A5" s="57"/>
      <c r="B5" s="3" t="s">
        <v>2</v>
      </c>
      <c r="C5" s="3" t="s">
        <v>3</v>
      </c>
      <c r="D5" s="3" t="s">
        <v>10</v>
      </c>
      <c r="E5" s="3" t="s">
        <v>13</v>
      </c>
      <c r="F5" s="3" t="s">
        <v>122</v>
      </c>
      <c r="G5" s="3" t="s">
        <v>127</v>
      </c>
      <c r="H5" s="57"/>
    </row>
    <row r="6" spans="1:8" ht="21" customHeight="1" x14ac:dyDescent="0.3">
      <c r="A6" s="4" t="s">
        <v>5</v>
      </c>
      <c r="B6" s="17">
        <v>1.87</v>
      </c>
      <c r="C6" s="17">
        <v>1.98</v>
      </c>
      <c r="D6" s="17">
        <v>1.86</v>
      </c>
      <c r="E6" s="17">
        <v>1.55</v>
      </c>
      <c r="F6" s="31">
        <v>1.583525278822439</v>
      </c>
      <c r="G6" s="17">
        <v>1.5</v>
      </c>
      <c r="H6" s="4" t="s">
        <v>6</v>
      </c>
    </row>
    <row r="7" spans="1:8" ht="21" customHeight="1" x14ac:dyDescent="0.3">
      <c r="A7" s="5" t="s">
        <v>14</v>
      </c>
      <c r="B7" s="18">
        <v>690.21</v>
      </c>
      <c r="C7" s="18">
        <v>730.9</v>
      </c>
      <c r="D7" s="18">
        <v>717.14</v>
      </c>
      <c r="E7" s="18">
        <v>730.76</v>
      </c>
      <c r="F7" s="32">
        <v>742.44805365597051</v>
      </c>
      <c r="G7" s="18">
        <v>753.61</v>
      </c>
      <c r="H7" s="5" t="s">
        <v>46</v>
      </c>
    </row>
    <row r="8" spans="1:8" ht="21" customHeight="1" x14ac:dyDescent="0.3">
      <c r="A8" s="5" t="s">
        <v>15</v>
      </c>
      <c r="B8" s="18">
        <v>90.6</v>
      </c>
      <c r="C8" s="18">
        <v>90.5</v>
      </c>
      <c r="D8" s="18">
        <v>90.54</v>
      </c>
      <c r="E8" s="18">
        <v>90.49</v>
      </c>
      <c r="F8" s="32">
        <v>90.380925403232609</v>
      </c>
      <c r="G8" s="18">
        <v>90.24</v>
      </c>
      <c r="H8" s="5" t="s">
        <v>47</v>
      </c>
    </row>
    <row r="9" spans="1:8" ht="21" customHeight="1" x14ac:dyDescent="0.3">
      <c r="A9" s="5" t="s">
        <v>16</v>
      </c>
      <c r="B9" s="18">
        <v>42.45</v>
      </c>
      <c r="C9" s="18">
        <v>43</v>
      </c>
      <c r="D9" s="18">
        <v>43.27</v>
      </c>
      <c r="E9" s="18">
        <v>43.77</v>
      </c>
      <c r="F9" s="32">
        <v>44.402220812842451</v>
      </c>
      <c r="G9" s="18">
        <v>44.96</v>
      </c>
      <c r="H9" s="5" t="s">
        <v>48</v>
      </c>
    </row>
    <row r="10" spans="1:8" s="23" customFormat="1" ht="21" customHeight="1" x14ac:dyDescent="0.3">
      <c r="A10" s="20" t="s">
        <v>21</v>
      </c>
      <c r="B10" s="42">
        <v>8.4617383695301751E-2</v>
      </c>
      <c r="C10" s="42">
        <v>0.17</v>
      </c>
      <c r="D10" s="42">
        <v>0.09</v>
      </c>
      <c r="E10" s="42">
        <v>0.09</v>
      </c>
      <c r="F10" s="44">
        <v>0.08</v>
      </c>
      <c r="G10" s="42">
        <v>0.08</v>
      </c>
      <c r="H10" s="20" t="s">
        <v>49</v>
      </c>
    </row>
    <row r="11" spans="1:8" ht="21" customHeight="1" x14ac:dyDescent="0.3">
      <c r="A11" s="20" t="s">
        <v>22</v>
      </c>
      <c r="B11" s="18">
        <v>9.86</v>
      </c>
      <c r="C11" s="18">
        <v>11.4</v>
      </c>
      <c r="D11" s="18">
        <v>9.61</v>
      </c>
      <c r="E11" s="18">
        <v>8.9499999999999993</v>
      </c>
      <c r="F11" s="35">
        <v>9.42</v>
      </c>
      <c r="G11" s="18">
        <v>8.6</v>
      </c>
      <c r="H11" s="5" t="s">
        <v>50</v>
      </c>
    </row>
    <row r="12" spans="1:8" ht="21" customHeight="1" x14ac:dyDescent="0.3">
      <c r="A12" s="20" t="s">
        <v>23</v>
      </c>
      <c r="B12" s="18">
        <v>4.99</v>
      </c>
      <c r="C12" s="18">
        <v>5.77</v>
      </c>
      <c r="D12" s="18">
        <v>5.34</v>
      </c>
      <c r="E12" s="18">
        <v>5.67</v>
      </c>
      <c r="F12" s="34">
        <v>5.4796234719757564</v>
      </c>
      <c r="G12" s="18">
        <v>5.56</v>
      </c>
      <c r="H12" s="5" t="s">
        <v>51</v>
      </c>
    </row>
    <row r="13" spans="1:8" ht="21" customHeight="1" x14ac:dyDescent="0.3">
      <c r="A13" s="20" t="s">
        <v>24</v>
      </c>
      <c r="B13" s="18">
        <v>7.09</v>
      </c>
      <c r="C13" s="18">
        <v>6.31</v>
      </c>
      <c r="D13" s="18">
        <v>4.7</v>
      </c>
      <c r="E13" s="18">
        <v>7.01</v>
      </c>
      <c r="F13" s="35">
        <v>6.89</v>
      </c>
      <c r="G13" s="18">
        <v>5.4</v>
      </c>
      <c r="H13" s="5" t="s">
        <v>52</v>
      </c>
    </row>
    <row r="14" spans="1:8" ht="21" customHeight="1" x14ac:dyDescent="0.3">
      <c r="A14" s="20" t="s">
        <v>25</v>
      </c>
      <c r="B14" s="18">
        <v>0</v>
      </c>
      <c r="C14" s="18">
        <v>9.2799999999999994</v>
      </c>
      <c r="D14" s="18">
        <v>28.8</v>
      </c>
      <c r="E14" s="18">
        <v>10.31</v>
      </c>
      <c r="F14" s="35">
        <v>20.88</v>
      </c>
      <c r="G14" s="18">
        <v>20.88</v>
      </c>
      <c r="H14" s="5" t="s">
        <v>53</v>
      </c>
    </row>
    <row r="15" spans="1:8" ht="21" customHeight="1" x14ac:dyDescent="0.3">
      <c r="A15" s="20" t="s">
        <v>35</v>
      </c>
      <c r="B15" s="19">
        <v>10870</v>
      </c>
      <c r="C15" s="19">
        <v>10744</v>
      </c>
      <c r="D15" s="19">
        <v>9786</v>
      </c>
      <c r="E15" s="19">
        <v>10132</v>
      </c>
      <c r="F15" s="38">
        <v>9425.7521367521367</v>
      </c>
      <c r="G15" s="19">
        <v>10980</v>
      </c>
      <c r="H15" s="5" t="s">
        <v>54</v>
      </c>
    </row>
    <row r="16" spans="1:8" ht="21" customHeight="1" x14ac:dyDescent="0.3">
      <c r="A16" s="5" t="s">
        <v>26</v>
      </c>
      <c r="B16" s="18">
        <v>0.98</v>
      </c>
      <c r="C16" s="18">
        <v>1.24</v>
      </c>
      <c r="D16" s="18">
        <v>1.78</v>
      </c>
      <c r="E16" s="18">
        <v>1.61</v>
      </c>
      <c r="F16" s="34">
        <v>1.4612133205958495</v>
      </c>
      <c r="G16" s="18">
        <v>1.65</v>
      </c>
      <c r="H16" s="5" t="s">
        <v>55</v>
      </c>
    </row>
    <row r="17" spans="1:8" ht="21" customHeight="1" x14ac:dyDescent="0.3">
      <c r="A17" s="5" t="s">
        <v>27</v>
      </c>
      <c r="B17" s="18">
        <v>98.99</v>
      </c>
      <c r="C17" s="18">
        <v>98.76</v>
      </c>
      <c r="D17" s="18">
        <v>98.2</v>
      </c>
      <c r="E17" s="18">
        <v>98.21</v>
      </c>
      <c r="F17" s="34">
        <v>98.538786679404154</v>
      </c>
      <c r="G17" s="18">
        <v>98.34</v>
      </c>
      <c r="H17" s="5" t="s">
        <v>56</v>
      </c>
    </row>
    <row r="18" spans="1:8" ht="21" customHeight="1" x14ac:dyDescent="0.3">
      <c r="A18" s="5" t="s">
        <v>28</v>
      </c>
      <c r="B18" s="18">
        <v>0</v>
      </c>
      <c r="C18" s="18">
        <v>92.67</v>
      </c>
      <c r="D18" s="18">
        <v>1.17</v>
      </c>
      <c r="E18" s="18">
        <v>1.71</v>
      </c>
      <c r="F18" s="37">
        <v>-0.45</v>
      </c>
      <c r="G18" s="18">
        <v>0.22</v>
      </c>
      <c r="H18" s="5" t="s">
        <v>57</v>
      </c>
    </row>
    <row r="19" spans="1:8" ht="21" customHeight="1" x14ac:dyDescent="0.3">
      <c r="A19" s="5" t="s">
        <v>29</v>
      </c>
      <c r="B19" s="18">
        <v>69.89</v>
      </c>
      <c r="C19" s="18">
        <v>72.63</v>
      </c>
      <c r="D19" s="18">
        <v>72.5</v>
      </c>
      <c r="E19" s="18">
        <v>72.260000000000005</v>
      </c>
      <c r="F19" s="34">
        <v>69.424947543163725</v>
      </c>
      <c r="G19" s="18">
        <v>69.589741020214333</v>
      </c>
      <c r="H19" s="5" t="s">
        <v>58</v>
      </c>
    </row>
    <row r="20" spans="1:8" ht="21" customHeight="1" x14ac:dyDescent="0.3">
      <c r="A20" s="5" t="s">
        <v>30</v>
      </c>
      <c r="B20" s="19">
        <v>300</v>
      </c>
      <c r="C20" s="19">
        <v>300</v>
      </c>
      <c r="D20" s="19">
        <v>300</v>
      </c>
      <c r="E20" s="19">
        <v>300</v>
      </c>
      <c r="F20" s="35">
        <v>310</v>
      </c>
      <c r="G20" s="19">
        <v>325</v>
      </c>
      <c r="H20" s="5" t="s">
        <v>59</v>
      </c>
    </row>
    <row r="21" spans="1:8" s="23" customFormat="1" ht="21" customHeight="1" x14ac:dyDescent="0.3">
      <c r="A21" s="20" t="s">
        <v>31</v>
      </c>
      <c r="B21" s="42" t="s">
        <v>123</v>
      </c>
      <c r="C21" s="42" t="s">
        <v>123</v>
      </c>
      <c r="D21" s="42" t="s">
        <v>123</v>
      </c>
      <c r="E21" s="42">
        <v>99.32</v>
      </c>
      <c r="F21" s="34">
        <v>104.23478746311508</v>
      </c>
      <c r="G21" s="42">
        <f>(12997*100)/12882</f>
        <v>100.89271852196863</v>
      </c>
      <c r="H21" s="20" t="s">
        <v>60</v>
      </c>
    </row>
    <row r="22" spans="1:8" ht="21" customHeight="1" x14ac:dyDescent="0.3">
      <c r="A22" s="5" t="s">
        <v>4</v>
      </c>
      <c r="B22" s="18">
        <v>23.33</v>
      </c>
      <c r="C22" s="18">
        <v>15.88</v>
      </c>
      <c r="D22" s="18">
        <v>29.21</v>
      </c>
      <c r="E22" s="18">
        <v>26.3</v>
      </c>
      <c r="F22" s="32">
        <v>20.584724950884087</v>
      </c>
      <c r="G22" s="18">
        <v>23.4</v>
      </c>
      <c r="H22" s="5" t="s">
        <v>8</v>
      </c>
    </row>
    <row r="23" spans="1:8" ht="21" customHeight="1" x14ac:dyDescent="0.3">
      <c r="A23" s="5" t="s">
        <v>32</v>
      </c>
      <c r="B23" s="18"/>
      <c r="C23" s="18"/>
      <c r="D23" s="18"/>
      <c r="E23" s="18"/>
      <c r="F23" s="32">
        <v>20.396166134185304</v>
      </c>
      <c r="G23" s="18">
        <v>23.2</v>
      </c>
      <c r="H23" s="5" t="s">
        <v>61</v>
      </c>
    </row>
    <row r="24" spans="1:8" ht="21" customHeight="1" x14ac:dyDescent="0.3">
      <c r="A24" s="5" t="s">
        <v>33</v>
      </c>
      <c r="B24" s="18"/>
      <c r="C24" s="18"/>
      <c r="D24" s="18"/>
      <c r="E24" s="18"/>
      <c r="F24" s="32">
        <v>21.779095626389918</v>
      </c>
      <c r="G24" s="18">
        <v>23.8</v>
      </c>
      <c r="H24" s="5" t="s">
        <v>62</v>
      </c>
    </row>
    <row r="25" spans="1:8" ht="21" customHeight="1" x14ac:dyDescent="0.3">
      <c r="A25" s="5" t="s">
        <v>34</v>
      </c>
      <c r="B25" s="18">
        <v>60.42</v>
      </c>
      <c r="C25" s="18">
        <v>73.77</v>
      </c>
      <c r="D25" s="18">
        <v>73.78</v>
      </c>
      <c r="E25" s="18">
        <v>76.17</v>
      </c>
      <c r="F25" s="45">
        <v>77.319999999999993</v>
      </c>
      <c r="G25" s="18">
        <f>(169544*100)/'[1]2561 (2)'!$J$27</f>
        <v>65.069081977279708</v>
      </c>
      <c r="H25" s="5" t="s">
        <v>63</v>
      </c>
    </row>
    <row r="26" spans="1:8" ht="21" customHeight="1" x14ac:dyDescent="0.3">
      <c r="A26" s="5"/>
      <c r="B26" s="27"/>
      <c r="C26" s="27"/>
      <c r="D26" s="27"/>
      <c r="E26" s="27"/>
      <c r="F26" s="27"/>
      <c r="G26" s="27"/>
      <c r="H26" s="5"/>
    </row>
    <row r="27" spans="1:8" ht="21" customHeight="1" x14ac:dyDescent="0.3">
      <c r="A27" s="5"/>
      <c r="B27" s="6"/>
      <c r="C27" s="6"/>
      <c r="D27" s="6"/>
      <c r="E27" s="6"/>
      <c r="F27" s="6"/>
      <c r="G27" s="6"/>
      <c r="H27" s="5"/>
    </row>
    <row r="28" spans="1:8" ht="21" customHeight="1" x14ac:dyDescent="0.3">
      <c r="A28" s="46"/>
      <c r="B28" s="47"/>
      <c r="C28" s="47"/>
      <c r="D28" s="47"/>
      <c r="E28" s="47"/>
      <c r="F28" s="47"/>
      <c r="G28" s="47"/>
      <c r="H28" s="46"/>
    </row>
    <row r="29" spans="1:8" ht="24" customHeight="1" x14ac:dyDescent="0.35">
      <c r="A29" s="56" t="s">
        <v>9</v>
      </c>
      <c r="B29" s="56"/>
      <c r="C29" s="56"/>
      <c r="D29" s="56"/>
      <c r="E29" s="56"/>
      <c r="F29" s="56"/>
      <c r="G29" s="56"/>
      <c r="H29" s="56"/>
    </row>
    <row r="30" spans="1:8" ht="24" customHeight="1" x14ac:dyDescent="0.35">
      <c r="A30" s="56" t="s">
        <v>12</v>
      </c>
      <c r="B30" s="56"/>
      <c r="C30" s="56"/>
      <c r="D30" s="56"/>
      <c r="E30" s="56"/>
      <c r="F30" s="56"/>
      <c r="G30" s="56"/>
      <c r="H30" s="56"/>
    </row>
    <row r="31" spans="1:8" ht="4.5" customHeight="1" x14ac:dyDescent="0.3"/>
    <row r="32" spans="1:8" ht="21" customHeight="1" x14ac:dyDescent="0.3">
      <c r="A32" s="57" t="s">
        <v>1</v>
      </c>
      <c r="B32" s="2">
        <v>2556</v>
      </c>
      <c r="C32" s="2">
        <v>2557</v>
      </c>
      <c r="D32" s="2">
        <v>2558</v>
      </c>
      <c r="E32" s="2">
        <v>2559</v>
      </c>
      <c r="F32" s="2">
        <v>2560</v>
      </c>
      <c r="G32" s="2">
        <v>2561</v>
      </c>
      <c r="H32" s="57" t="s">
        <v>7</v>
      </c>
    </row>
    <row r="33" spans="1:8" ht="21" customHeight="1" x14ac:dyDescent="0.3">
      <c r="A33" s="57"/>
      <c r="B33" s="3" t="s">
        <v>2</v>
      </c>
      <c r="C33" s="3" t="s">
        <v>3</v>
      </c>
      <c r="D33" s="3" t="s">
        <v>10</v>
      </c>
      <c r="E33" s="3" t="s">
        <v>13</v>
      </c>
      <c r="F33" s="3" t="s">
        <v>122</v>
      </c>
      <c r="G33" s="3" t="s">
        <v>127</v>
      </c>
      <c r="H33" s="57"/>
    </row>
    <row r="34" spans="1:8" ht="21" customHeight="1" x14ac:dyDescent="0.3">
      <c r="A34" s="6" t="s">
        <v>45</v>
      </c>
      <c r="B34" s="19">
        <v>11950</v>
      </c>
      <c r="C34" s="19" t="s">
        <v>123</v>
      </c>
      <c r="D34" s="19">
        <v>13686</v>
      </c>
      <c r="E34" s="18" t="s">
        <v>123</v>
      </c>
      <c r="F34" s="33">
        <v>14551</v>
      </c>
      <c r="G34" s="19" t="s">
        <v>123</v>
      </c>
      <c r="H34" s="6" t="s">
        <v>64</v>
      </c>
    </row>
    <row r="35" spans="1:8" ht="21" customHeight="1" x14ac:dyDescent="0.3">
      <c r="A35" s="6" t="s">
        <v>44</v>
      </c>
      <c r="B35" s="19">
        <v>10541</v>
      </c>
      <c r="C35" s="19">
        <v>9741</v>
      </c>
      <c r="D35" s="19">
        <v>9923</v>
      </c>
      <c r="E35" s="19">
        <v>11168.214285714286</v>
      </c>
      <c r="F35" s="33">
        <v>11793</v>
      </c>
      <c r="G35" s="19">
        <v>13968</v>
      </c>
      <c r="H35" s="6" t="s">
        <v>65</v>
      </c>
    </row>
    <row r="36" spans="1:8" ht="21" customHeight="1" x14ac:dyDescent="0.3">
      <c r="A36" s="7" t="s">
        <v>98</v>
      </c>
      <c r="B36" s="18">
        <v>5.61</v>
      </c>
      <c r="C36" s="18">
        <v>0.19</v>
      </c>
      <c r="D36" s="18">
        <f>((236145-231792)*100/231792)</f>
        <v>1.8779768067922966</v>
      </c>
      <c r="E36" s="18">
        <v>1.08</v>
      </c>
      <c r="F36" s="43">
        <v>1.5</v>
      </c>
      <c r="G36" s="18">
        <v>7.22</v>
      </c>
      <c r="H36" s="7" t="s">
        <v>99</v>
      </c>
    </row>
    <row r="37" spans="1:8" ht="21" customHeight="1" x14ac:dyDescent="0.3">
      <c r="A37" s="7" t="s">
        <v>101</v>
      </c>
      <c r="B37" s="19">
        <v>221229</v>
      </c>
      <c r="C37" s="19">
        <v>226173</v>
      </c>
      <c r="D37" s="19">
        <v>236145.39098610001</v>
      </c>
      <c r="E37" s="19">
        <v>226173</v>
      </c>
      <c r="F37" s="41">
        <v>235596</v>
      </c>
      <c r="G37" s="19">
        <v>254627</v>
      </c>
      <c r="H37" s="7" t="s">
        <v>102</v>
      </c>
    </row>
    <row r="38" spans="1:8" s="23" customFormat="1" ht="21" customHeight="1" x14ac:dyDescent="0.3">
      <c r="A38" s="20" t="s">
        <v>43</v>
      </c>
      <c r="B38" s="26">
        <v>0.53</v>
      </c>
      <c r="C38" s="26">
        <v>0.53</v>
      </c>
      <c r="D38" s="26" t="s">
        <v>123</v>
      </c>
      <c r="E38" s="26" t="s">
        <v>123</v>
      </c>
      <c r="F38" s="26" t="s">
        <v>123</v>
      </c>
      <c r="G38" s="26" t="s">
        <v>123</v>
      </c>
      <c r="H38" s="22" t="s">
        <v>66</v>
      </c>
    </row>
    <row r="39" spans="1:8" s="23" customFormat="1" ht="21" customHeight="1" x14ac:dyDescent="0.3">
      <c r="A39" s="20" t="s">
        <v>42</v>
      </c>
      <c r="B39" s="26" t="s">
        <v>123</v>
      </c>
      <c r="C39" s="26" t="s">
        <v>123</v>
      </c>
      <c r="D39" s="26" t="s">
        <v>123</v>
      </c>
      <c r="E39" s="26" t="s">
        <v>123</v>
      </c>
      <c r="F39" s="26" t="s">
        <v>123</v>
      </c>
      <c r="G39" s="26" t="s">
        <v>123</v>
      </c>
      <c r="H39" s="22" t="s">
        <v>67</v>
      </c>
    </row>
    <row r="40" spans="1:8" ht="21" customHeight="1" x14ac:dyDescent="0.3">
      <c r="A40" s="5" t="s">
        <v>41</v>
      </c>
      <c r="B40" s="25" t="s">
        <v>124</v>
      </c>
      <c r="C40" s="25" t="s">
        <v>125</v>
      </c>
      <c r="D40" s="25">
        <v>9.84</v>
      </c>
      <c r="E40" s="25">
        <v>5.055810899540381</v>
      </c>
      <c r="F40" s="24">
        <v>-1.9467442380845827</v>
      </c>
      <c r="G40" s="25">
        <v>5.64</v>
      </c>
      <c r="H40" s="5" t="s">
        <v>68</v>
      </c>
    </row>
    <row r="41" spans="1:8" ht="21" customHeight="1" x14ac:dyDescent="0.3">
      <c r="A41" s="40" t="s">
        <v>40</v>
      </c>
      <c r="B41" s="25">
        <v>0.45</v>
      </c>
      <c r="C41" s="25">
        <v>0.46</v>
      </c>
      <c r="D41" s="25">
        <v>0.39</v>
      </c>
      <c r="E41" s="25">
        <v>0.34</v>
      </c>
      <c r="F41" s="21">
        <v>0.35512043771147506</v>
      </c>
      <c r="G41" s="25">
        <v>0.4</v>
      </c>
      <c r="H41" s="5" t="s">
        <v>69</v>
      </c>
    </row>
    <row r="42" spans="1:8" ht="21" customHeight="1" x14ac:dyDescent="0.3">
      <c r="A42" s="5" t="s">
        <v>103</v>
      </c>
      <c r="B42" s="25">
        <v>0.37</v>
      </c>
      <c r="C42" s="25">
        <v>0.47</v>
      </c>
      <c r="D42" s="25">
        <v>0.56000000000000005</v>
      </c>
      <c r="E42" s="25">
        <v>0.65</v>
      </c>
      <c r="F42" s="24">
        <v>0.83143794888895739</v>
      </c>
      <c r="G42" s="25">
        <v>0.9</v>
      </c>
      <c r="H42" s="5" t="s">
        <v>70</v>
      </c>
    </row>
    <row r="43" spans="1:8" ht="21" customHeight="1" x14ac:dyDescent="0.3">
      <c r="A43" s="5" t="s">
        <v>39</v>
      </c>
      <c r="B43" s="25">
        <v>0.31</v>
      </c>
      <c r="C43" s="25">
        <v>0.23</v>
      </c>
      <c r="D43" s="25">
        <v>0.23</v>
      </c>
      <c r="E43" s="25">
        <v>0.18</v>
      </c>
      <c r="F43" s="24">
        <v>0.19630714470829808</v>
      </c>
      <c r="G43" s="25">
        <v>0.13</v>
      </c>
      <c r="H43" s="5" t="s">
        <v>71</v>
      </c>
    </row>
    <row r="44" spans="1:8" ht="21" customHeight="1" x14ac:dyDescent="0.3">
      <c r="A44" s="5" t="s">
        <v>106</v>
      </c>
      <c r="B44" s="25"/>
      <c r="C44" s="25"/>
      <c r="D44" s="25"/>
      <c r="E44" s="25"/>
      <c r="F44" s="27"/>
      <c r="G44" s="25"/>
      <c r="H44" s="5" t="s">
        <v>109</v>
      </c>
    </row>
    <row r="45" spans="1:8" ht="21" customHeight="1" x14ac:dyDescent="0.3">
      <c r="A45" s="5" t="s">
        <v>105</v>
      </c>
      <c r="B45" s="25">
        <v>49.715438945428545</v>
      </c>
      <c r="C45" s="25">
        <v>51.123644141542144</v>
      </c>
      <c r="D45" s="25">
        <v>45.102081283139697</v>
      </c>
      <c r="E45" s="25">
        <v>41.492075687111964</v>
      </c>
      <c r="F45" s="24">
        <v>41.146332597578613</v>
      </c>
      <c r="G45" s="25">
        <v>37.9</v>
      </c>
      <c r="H45" s="5" t="s">
        <v>108</v>
      </c>
    </row>
    <row r="46" spans="1:8" ht="21" customHeight="1" x14ac:dyDescent="0.3">
      <c r="A46" s="5" t="s">
        <v>104</v>
      </c>
      <c r="B46" s="25"/>
      <c r="C46" s="25"/>
      <c r="D46" s="25"/>
      <c r="E46" s="25"/>
      <c r="F46" s="27"/>
      <c r="G46" s="25"/>
      <c r="H46" s="5" t="s">
        <v>110</v>
      </c>
    </row>
    <row r="47" spans="1:8" ht="21.75" x14ac:dyDescent="0.3">
      <c r="A47" s="6" t="s">
        <v>105</v>
      </c>
      <c r="B47" s="25">
        <v>37.491442847109241</v>
      </c>
      <c r="C47" s="25">
        <v>47.971156616111635</v>
      </c>
      <c r="D47" s="25">
        <v>56.484291232760015</v>
      </c>
      <c r="E47" s="25">
        <v>65.195230316742212</v>
      </c>
      <c r="F47" s="28">
        <v>72.970974014771414</v>
      </c>
      <c r="G47" s="25">
        <v>77.8</v>
      </c>
      <c r="H47" s="5" t="s">
        <v>108</v>
      </c>
    </row>
    <row r="48" spans="1:8" x14ac:dyDescent="0.3">
      <c r="A48" s="5" t="s">
        <v>111</v>
      </c>
      <c r="B48" s="27"/>
      <c r="C48" s="27"/>
      <c r="D48" s="27"/>
      <c r="E48" s="27"/>
      <c r="F48" s="27"/>
      <c r="G48" s="27"/>
      <c r="H48" s="5" t="s">
        <v>107</v>
      </c>
    </row>
    <row r="49" spans="1:8" ht="21.75" x14ac:dyDescent="0.3">
      <c r="A49" s="5" t="s">
        <v>105</v>
      </c>
      <c r="B49" s="25">
        <v>83.454943335454359</v>
      </c>
      <c r="C49" s="25">
        <v>88.188899984028964</v>
      </c>
      <c r="D49" s="25">
        <v>90.583258669565083</v>
      </c>
      <c r="E49" s="25">
        <v>91.415670434597217</v>
      </c>
      <c r="F49" s="29">
        <v>94.075341614774558</v>
      </c>
      <c r="G49" s="25">
        <v>95.2</v>
      </c>
      <c r="H49" s="5" t="s">
        <v>81</v>
      </c>
    </row>
    <row r="50" spans="1:8" ht="21.75" x14ac:dyDescent="0.3">
      <c r="A50" s="5" t="s">
        <v>97</v>
      </c>
      <c r="B50" s="36" t="s">
        <v>123</v>
      </c>
      <c r="C50" s="36" t="s">
        <v>123</v>
      </c>
      <c r="D50" s="36" t="s">
        <v>123</v>
      </c>
      <c r="E50" s="36" t="s">
        <v>123</v>
      </c>
      <c r="F50" s="36" t="s">
        <v>123</v>
      </c>
      <c r="G50" s="36"/>
      <c r="H50" s="5" t="s">
        <v>82</v>
      </c>
    </row>
    <row r="51" spans="1:8" ht="21.75" x14ac:dyDescent="0.3">
      <c r="A51" s="5" t="s">
        <v>38</v>
      </c>
      <c r="B51" s="25">
        <v>1.27</v>
      </c>
      <c r="C51" s="25">
        <v>3.88</v>
      </c>
      <c r="D51" s="25">
        <v>9.9700000000000006</v>
      </c>
      <c r="E51" s="30">
        <v>2.69</v>
      </c>
      <c r="F51" s="24">
        <v>3.3994653094223137</v>
      </c>
      <c r="G51" s="25">
        <v>2.2999999999999998</v>
      </c>
      <c r="H51" s="5" t="s">
        <v>83</v>
      </c>
    </row>
    <row r="52" spans="1:8" x14ac:dyDescent="0.3">
      <c r="A52" s="5" t="s">
        <v>73</v>
      </c>
      <c r="B52" s="27"/>
      <c r="C52" s="27"/>
      <c r="D52" s="27"/>
      <c r="E52" s="27"/>
      <c r="F52" s="36"/>
      <c r="G52" s="27"/>
      <c r="H52" s="5" t="s">
        <v>74</v>
      </c>
    </row>
    <row r="53" spans="1:8" ht="21.75" x14ac:dyDescent="0.3">
      <c r="A53" s="5" t="s">
        <v>80</v>
      </c>
      <c r="B53" s="25" t="s">
        <v>126</v>
      </c>
      <c r="C53" s="25">
        <v>1.44</v>
      </c>
      <c r="D53" s="25">
        <v>6.95</v>
      </c>
      <c r="E53" s="30">
        <v>1.03</v>
      </c>
      <c r="F53" s="24">
        <v>1.0348531742233282</v>
      </c>
      <c r="G53" s="25">
        <v>1.2</v>
      </c>
      <c r="H53" s="5" t="s">
        <v>84</v>
      </c>
    </row>
    <row r="54" spans="1:8" ht="21.75" x14ac:dyDescent="0.3">
      <c r="A54" s="5" t="s">
        <v>37</v>
      </c>
      <c r="B54" s="25">
        <v>16.14</v>
      </c>
      <c r="C54" s="25">
        <v>11.81</v>
      </c>
      <c r="D54" s="25">
        <v>11.04</v>
      </c>
      <c r="E54" s="25">
        <v>4.5323087093042478</v>
      </c>
      <c r="F54" s="24">
        <v>9.3197897316311611</v>
      </c>
      <c r="G54" s="25">
        <v>12</v>
      </c>
      <c r="H54" s="7" t="s">
        <v>85</v>
      </c>
    </row>
    <row r="55" spans="1:8" ht="21.75" x14ac:dyDescent="0.3">
      <c r="A55" s="8" t="s">
        <v>36</v>
      </c>
      <c r="B55" s="39" t="s">
        <v>123</v>
      </c>
      <c r="C55" s="39" t="s">
        <v>123</v>
      </c>
      <c r="D55" s="39" t="s">
        <v>123</v>
      </c>
      <c r="E55" s="39" t="s">
        <v>123</v>
      </c>
      <c r="F55" s="39" t="s">
        <v>123</v>
      </c>
      <c r="G55" s="39" t="s">
        <v>123</v>
      </c>
      <c r="H55" s="9" t="s">
        <v>86</v>
      </c>
    </row>
    <row r="56" spans="1:8" x14ac:dyDescent="0.3">
      <c r="A56" s="46"/>
      <c r="B56" s="48"/>
      <c r="C56" s="48"/>
      <c r="D56" s="48"/>
      <c r="E56" s="48"/>
      <c r="F56" s="48"/>
      <c r="G56" s="48"/>
      <c r="H56" s="49"/>
    </row>
    <row r="57" spans="1:8" ht="24" customHeight="1" x14ac:dyDescent="0.35">
      <c r="A57" s="56" t="s">
        <v>9</v>
      </c>
      <c r="B57" s="56"/>
      <c r="C57" s="56"/>
      <c r="D57" s="56"/>
      <c r="E57" s="56"/>
      <c r="F57" s="56"/>
      <c r="G57" s="56"/>
      <c r="H57" s="56"/>
    </row>
    <row r="58" spans="1:8" ht="24" customHeight="1" x14ac:dyDescent="0.35">
      <c r="A58" s="56" t="s">
        <v>12</v>
      </c>
      <c r="B58" s="56"/>
      <c r="C58" s="56"/>
      <c r="D58" s="56"/>
      <c r="E58" s="56"/>
      <c r="F58" s="56"/>
      <c r="G58" s="56"/>
      <c r="H58" s="56"/>
    </row>
    <row r="59" spans="1:8" ht="4.5" customHeight="1" x14ac:dyDescent="0.3"/>
    <row r="60" spans="1:8" ht="21" customHeight="1" x14ac:dyDescent="0.3">
      <c r="A60" s="50" t="s">
        <v>1</v>
      </c>
      <c r="B60" s="51"/>
      <c r="C60" s="10"/>
      <c r="D60" s="51" t="s">
        <v>100</v>
      </c>
      <c r="E60" s="51"/>
      <c r="F60" s="51"/>
      <c r="G60" s="51"/>
      <c r="H60" s="54"/>
    </row>
    <row r="61" spans="1:8" ht="21" customHeight="1" x14ac:dyDescent="0.3">
      <c r="A61" s="52"/>
      <c r="B61" s="53"/>
      <c r="C61" s="11"/>
      <c r="D61" s="53"/>
      <c r="E61" s="53"/>
      <c r="F61" s="53"/>
      <c r="G61" s="53"/>
      <c r="H61" s="55"/>
    </row>
    <row r="62" spans="1:8" ht="21.75" customHeight="1" x14ac:dyDescent="0.3">
      <c r="A62" s="62" t="s">
        <v>18</v>
      </c>
      <c r="B62" s="58"/>
      <c r="C62" s="14"/>
      <c r="D62" s="58" t="s">
        <v>19</v>
      </c>
      <c r="E62" s="58"/>
      <c r="F62" s="58"/>
      <c r="G62" s="58"/>
      <c r="H62" s="59"/>
    </row>
    <row r="63" spans="1:8" ht="21.75" customHeight="1" x14ac:dyDescent="0.3">
      <c r="A63" s="63" t="s">
        <v>17</v>
      </c>
      <c r="B63" s="60"/>
      <c r="C63" s="12"/>
      <c r="D63" s="60" t="s">
        <v>20</v>
      </c>
      <c r="E63" s="60"/>
      <c r="F63" s="60"/>
      <c r="G63" s="60"/>
      <c r="H63" s="61"/>
    </row>
    <row r="64" spans="1:8" ht="21.75" customHeight="1" x14ac:dyDescent="0.3">
      <c r="A64" s="63" t="s">
        <v>112</v>
      </c>
      <c r="B64" s="60"/>
      <c r="C64" s="12"/>
      <c r="D64" s="60" t="s">
        <v>117</v>
      </c>
      <c r="E64" s="60"/>
      <c r="F64" s="60"/>
      <c r="G64" s="60"/>
      <c r="H64" s="61"/>
    </row>
    <row r="65" spans="1:8" ht="21.75" customHeight="1" x14ac:dyDescent="0.3">
      <c r="A65" s="63" t="s">
        <v>72</v>
      </c>
      <c r="B65" s="60"/>
      <c r="C65" s="12"/>
      <c r="D65" s="60" t="s">
        <v>94</v>
      </c>
      <c r="E65" s="60"/>
      <c r="F65" s="60"/>
      <c r="G65" s="60"/>
      <c r="H65" s="61"/>
    </row>
    <row r="66" spans="1:8" ht="21.75" customHeight="1" x14ac:dyDescent="0.3">
      <c r="A66" s="63" t="s">
        <v>113</v>
      </c>
      <c r="B66" s="60"/>
      <c r="C66" s="12"/>
      <c r="D66" s="60" t="s">
        <v>118</v>
      </c>
      <c r="E66" s="60"/>
      <c r="F66" s="60"/>
      <c r="G66" s="60"/>
      <c r="H66" s="61"/>
    </row>
    <row r="67" spans="1:8" ht="21.75" customHeight="1" x14ac:dyDescent="0.3">
      <c r="A67" s="63" t="s">
        <v>75</v>
      </c>
      <c r="B67" s="60"/>
      <c r="C67" s="12"/>
      <c r="D67" s="60" t="s">
        <v>96</v>
      </c>
      <c r="E67" s="60"/>
      <c r="F67" s="60"/>
      <c r="G67" s="60"/>
      <c r="H67" s="61"/>
    </row>
    <row r="68" spans="1:8" ht="21.75" customHeight="1" x14ac:dyDescent="0.3">
      <c r="A68" s="63"/>
      <c r="B68" s="60"/>
      <c r="C68" s="12"/>
      <c r="D68" s="65" t="s">
        <v>119</v>
      </c>
      <c r="E68" s="65"/>
      <c r="F68" s="65"/>
      <c r="G68" s="65"/>
      <c r="H68" s="70"/>
    </row>
    <row r="69" spans="1:8" ht="21.75" customHeight="1" x14ac:dyDescent="0.3">
      <c r="A69" s="64" t="s">
        <v>114</v>
      </c>
      <c r="B69" s="65"/>
      <c r="C69" s="12"/>
      <c r="D69" s="65" t="s">
        <v>95</v>
      </c>
      <c r="E69" s="65"/>
      <c r="F69" s="65"/>
      <c r="G69" s="65"/>
      <c r="H69" s="70"/>
    </row>
    <row r="70" spans="1:8" ht="21.75" customHeight="1" x14ac:dyDescent="0.3">
      <c r="A70" s="64" t="s">
        <v>76</v>
      </c>
      <c r="B70" s="65"/>
      <c r="C70" s="12"/>
      <c r="D70" s="65" t="s">
        <v>77</v>
      </c>
      <c r="E70" s="65"/>
      <c r="F70" s="65"/>
      <c r="G70" s="65"/>
      <c r="H70" s="70"/>
    </row>
    <row r="71" spans="1:8" ht="21.75" customHeight="1" x14ac:dyDescent="0.3">
      <c r="A71" s="64" t="s">
        <v>78</v>
      </c>
      <c r="B71" s="65"/>
      <c r="C71" s="12"/>
      <c r="D71" s="65" t="s">
        <v>79</v>
      </c>
      <c r="E71" s="65"/>
      <c r="F71" s="65"/>
      <c r="G71" s="65"/>
      <c r="H71" s="70"/>
    </row>
    <row r="72" spans="1:8" ht="21.75" customHeight="1" x14ac:dyDescent="0.3">
      <c r="A72" s="64" t="s">
        <v>115</v>
      </c>
      <c r="B72" s="65"/>
      <c r="C72" s="12"/>
      <c r="D72" s="65" t="s">
        <v>120</v>
      </c>
      <c r="E72" s="65"/>
      <c r="F72" s="65"/>
      <c r="G72" s="65"/>
      <c r="H72" s="70"/>
    </row>
    <row r="73" spans="1:8" ht="21.75" customHeight="1" x14ac:dyDescent="0.3">
      <c r="A73" s="15"/>
      <c r="B73" s="16"/>
      <c r="C73" s="12"/>
      <c r="D73" s="65" t="s">
        <v>88</v>
      </c>
      <c r="E73" s="65"/>
      <c r="F73" s="65"/>
      <c r="G73" s="65"/>
      <c r="H73" s="70"/>
    </row>
    <row r="74" spans="1:8" ht="21.75" customHeight="1" x14ac:dyDescent="0.3">
      <c r="A74" s="64" t="s">
        <v>87</v>
      </c>
      <c r="B74" s="65"/>
      <c r="C74" s="12"/>
      <c r="D74" s="65" t="s">
        <v>89</v>
      </c>
      <c r="E74" s="65"/>
      <c r="F74" s="65"/>
      <c r="G74" s="65"/>
      <c r="H74" s="70"/>
    </row>
    <row r="75" spans="1:8" ht="21.75" customHeight="1" x14ac:dyDescent="0.3">
      <c r="A75" s="64" t="s">
        <v>90</v>
      </c>
      <c r="B75" s="65"/>
      <c r="C75" s="12"/>
      <c r="D75" s="65" t="s">
        <v>91</v>
      </c>
      <c r="E75" s="65"/>
      <c r="F75" s="65"/>
      <c r="G75" s="65"/>
      <c r="H75" s="70"/>
    </row>
    <row r="76" spans="1:8" ht="21.75" customHeight="1" x14ac:dyDescent="0.3">
      <c r="A76" s="64" t="s">
        <v>116</v>
      </c>
      <c r="B76" s="65"/>
      <c r="C76" s="12"/>
      <c r="D76" s="65" t="s">
        <v>121</v>
      </c>
      <c r="E76" s="65"/>
      <c r="F76" s="65"/>
      <c r="G76" s="65"/>
      <c r="H76" s="70"/>
    </row>
    <row r="77" spans="1:8" ht="21.75" customHeight="1" x14ac:dyDescent="0.3">
      <c r="A77" s="64" t="s">
        <v>92</v>
      </c>
      <c r="B77" s="65"/>
      <c r="C77" s="12"/>
      <c r="D77" s="65" t="s">
        <v>93</v>
      </c>
      <c r="E77" s="65"/>
      <c r="F77" s="65"/>
      <c r="G77" s="65"/>
      <c r="H77" s="70"/>
    </row>
    <row r="78" spans="1:8" x14ac:dyDescent="0.3">
      <c r="A78" s="66"/>
      <c r="B78" s="67"/>
      <c r="C78" s="12"/>
      <c r="D78" s="71"/>
      <c r="E78" s="71"/>
      <c r="F78" s="71"/>
      <c r="G78" s="71"/>
      <c r="H78" s="72"/>
    </row>
    <row r="79" spans="1:8" x14ac:dyDescent="0.3">
      <c r="A79" s="66"/>
      <c r="B79" s="67"/>
      <c r="C79" s="12"/>
      <c r="D79" s="71"/>
      <c r="E79" s="71"/>
      <c r="F79" s="71"/>
      <c r="G79" s="71"/>
      <c r="H79" s="72"/>
    </row>
    <row r="80" spans="1:8" x14ac:dyDescent="0.3">
      <c r="A80" s="66"/>
      <c r="B80" s="67"/>
      <c r="C80" s="12"/>
      <c r="D80" s="71"/>
      <c r="E80" s="71"/>
      <c r="F80" s="71"/>
      <c r="G80" s="71"/>
      <c r="H80" s="72"/>
    </row>
    <row r="81" spans="1:8" x14ac:dyDescent="0.3">
      <c r="A81" s="66"/>
      <c r="B81" s="67"/>
      <c r="C81" s="12"/>
      <c r="D81" s="71"/>
      <c r="E81" s="71"/>
      <c r="F81" s="71"/>
      <c r="G81" s="71"/>
      <c r="H81" s="72"/>
    </row>
    <row r="82" spans="1:8" x14ac:dyDescent="0.3">
      <c r="A82" s="66"/>
      <c r="B82" s="67"/>
      <c r="C82" s="12"/>
      <c r="D82" s="71"/>
      <c r="E82" s="71"/>
      <c r="F82" s="71"/>
      <c r="G82" s="71"/>
      <c r="H82" s="72"/>
    </row>
    <row r="83" spans="1:8" x14ac:dyDescent="0.3">
      <c r="A83" s="68"/>
      <c r="B83" s="69"/>
      <c r="C83" s="13"/>
      <c r="D83" s="73"/>
      <c r="E83" s="73"/>
      <c r="F83" s="73"/>
      <c r="G83" s="73"/>
      <c r="H83" s="74"/>
    </row>
  </sheetData>
  <mergeCells count="55">
    <mergeCell ref="D82:H82"/>
    <mergeCell ref="D83:H83"/>
    <mergeCell ref="D78:H78"/>
    <mergeCell ref="D79:H79"/>
    <mergeCell ref="D80:H80"/>
    <mergeCell ref="D81:H81"/>
    <mergeCell ref="A82:B82"/>
    <mergeCell ref="A83:B8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A80:B80"/>
    <mergeCell ref="A81:B81"/>
    <mergeCell ref="A75:B75"/>
    <mergeCell ref="A76:B76"/>
    <mergeCell ref="A77:B77"/>
    <mergeCell ref="A78:B78"/>
    <mergeCell ref="A79:B79"/>
    <mergeCell ref="A70:B70"/>
    <mergeCell ref="A71:B71"/>
    <mergeCell ref="A72:B72"/>
    <mergeCell ref="A74:B74"/>
    <mergeCell ref="A65:B65"/>
    <mergeCell ref="A66:B66"/>
    <mergeCell ref="A67:B67"/>
    <mergeCell ref="A68:B68"/>
    <mergeCell ref="A69:B69"/>
    <mergeCell ref="D62:H62"/>
    <mergeCell ref="D63:H63"/>
    <mergeCell ref="A62:B62"/>
    <mergeCell ref="A63:B63"/>
    <mergeCell ref="A64:B64"/>
    <mergeCell ref="A60:B61"/>
    <mergeCell ref="D60:H61"/>
    <mergeCell ref="A1:H1"/>
    <mergeCell ref="A2:H2"/>
    <mergeCell ref="A57:H57"/>
    <mergeCell ref="A58:H58"/>
    <mergeCell ref="A4:A5"/>
    <mergeCell ref="H4:H5"/>
    <mergeCell ref="A29:H29"/>
    <mergeCell ref="A30:H30"/>
    <mergeCell ref="A32:A33"/>
    <mergeCell ref="H32:H33"/>
  </mergeCells>
  <phoneticPr fontId="0" type="noConversion"/>
  <pageMargins left="0.42" right="0.15748031496062992" top="0.52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2020-01-28T02:19:19Z</cp:lastPrinted>
  <dcterms:created xsi:type="dcterms:W3CDTF">2006-02-23T04:03:34Z</dcterms:created>
  <dcterms:modified xsi:type="dcterms:W3CDTF">2020-01-28T03:09:44Z</dcterms:modified>
</cp:coreProperties>
</file>