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D21" i="1" l="1"/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<sst xmlns="http://schemas.openxmlformats.org/spreadsheetml/2006/main" count="34" uniqueCount="26">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</sst>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workbookViewId="0">
      <selection activeCell="A2" sqref="A2"/>
    </sheetView>
  </sheetViews>
  <sheetFormatPr defaultColWidth="9" defaultRowHeight="24" customHeight="1" x14ac:dyDescent="0.55000000000000004"/>
  <cols>
    <col min="1" max="1" width="30" style="1" customWidth="1"/>
    <col min="2" max="4" width="16.75" style="6" customWidth="1"/>
    <col min="5" max="7" width="9" style="1"/>
    <col min="8" max="10" width="9" style="22"/>
    <col min="11" max="16384" width="9" style="1"/>
  </cols>
  <sheetData>
    <row r="1" spans="1:10" ht="24" customHeight="1" x14ac:dyDescent="0.55000000000000004">
      <c r="A1" s="9" t="s">
        <v>17</v>
      </c>
      <c r="B1" s="23"/>
      <c r="C1" s="23"/>
      <c r="D1" s="23"/>
    </row>
    <row r="2" spans="1:10" ht="24" customHeight="1" x14ac:dyDescent="0.55000000000000004">
      <c r="A2" s="28" t="s">
        <v>25</v>
      </c>
      <c r="B2" s="24"/>
      <c r="C2" s="24"/>
      <c r="D2" s="24"/>
    </row>
    <row r="3" spans="1:10" ht="24" customHeight="1" x14ac:dyDescent="0.55000000000000004">
      <c r="A3" s="2" t="s">
        <v>18</v>
      </c>
      <c r="B3" s="15" t="s">
        <v>1</v>
      </c>
      <c r="C3" s="15" t="s">
        <v>2</v>
      </c>
      <c r="D3" s="15" t="s">
        <v>3</v>
      </c>
    </row>
    <row r="4" spans="1:10" ht="24" customHeight="1" x14ac:dyDescent="0.55000000000000004">
      <c r="A4" s="10"/>
      <c r="B4" s="26" t="s">
        <v>4</v>
      </c>
      <c r="C4" s="26"/>
      <c r="D4" s="26"/>
      <c r="H4" s="22" t="s">
        <v>19</v>
      </c>
      <c r="I4" s="22" t="s">
        <v>20</v>
      </c>
      <c r="J4" s="22" t="s">
        <v>21</v>
      </c>
    </row>
    <row r="5" spans="1:10" ht="24" customHeight="1" x14ac:dyDescent="0.3">
      <c r="A5" s="12" t="s">
        <v>0</v>
      </c>
      <c r="B5" s="16">
        <f>SUM(B6,B11)</f>
        <v>368598.99</v>
      </c>
      <c r="C5" s="16">
        <f t="shared" ref="C5:D5" si="0">SUM(C6,C11)</f>
        <v>175870.00999999998</v>
      </c>
      <c r="D5" s="16">
        <f t="shared" si="0"/>
        <v>192729</v>
      </c>
      <c r="H5" s="22">
        <v>368599</v>
      </c>
      <c r="I5" s="22">
        <v>175870</v>
      </c>
      <c r="J5" s="22">
        <v>192729</v>
      </c>
    </row>
    <row r="6" spans="1:10" ht="24" customHeight="1" x14ac:dyDescent="0.3">
      <c r="A6" s="11" t="s">
        <v>7</v>
      </c>
      <c r="B6" s="16">
        <f>SUM(B7,B10)</f>
        <v>231595.78</v>
      </c>
      <c r="C6" s="16">
        <f t="shared" ref="C6:D6" si="1">SUM(C7,C10)</f>
        <v>131489.57999999999</v>
      </c>
      <c r="D6" s="16">
        <f t="shared" si="1"/>
        <v>100106.20999999999</v>
      </c>
      <c r="H6" s="22">
        <v>231595.79</v>
      </c>
      <c r="I6" s="22">
        <v>131489.57999999999</v>
      </c>
      <c r="J6" s="22">
        <v>100106.21</v>
      </c>
    </row>
    <row r="7" spans="1:10" ht="24" customHeight="1" x14ac:dyDescent="0.3">
      <c r="A7" s="6" t="s">
        <v>8</v>
      </c>
      <c r="B7" s="25">
        <v>230742.17</v>
      </c>
      <c r="C7" s="25">
        <v>130771.78</v>
      </c>
      <c r="D7" s="25">
        <v>99970.4</v>
      </c>
      <c r="H7" s="22">
        <v>230742.17</v>
      </c>
      <c r="I7" s="22">
        <v>130771.78</v>
      </c>
      <c r="J7" s="22">
        <v>99970.4</v>
      </c>
    </row>
    <row r="8" spans="1:10" ht="24" customHeight="1" x14ac:dyDescent="0.3">
      <c r="A8" s="3" t="s">
        <v>15</v>
      </c>
      <c r="B8" s="25">
        <v>228236.63</v>
      </c>
      <c r="C8" s="25">
        <v>129761.54</v>
      </c>
      <c r="D8" s="25">
        <v>98475.09</v>
      </c>
      <c r="H8" s="22">
        <v>228236.63</v>
      </c>
      <c r="I8" s="22">
        <v>129761.54</v>
      </c>
      <c r="J8" s="22">
        <v>98475.09</v>
      </c>
    </row>
    <row r="9" spans="1:10" ht="24" customHeight="1" x14ac:dyDescent="0.3">
      <c r="A9" s="3" t="s">
        <v>14</v>
      </c>
      <c r="B9" s="25">
        <v>2505.54</v>
      </c>
      <c r="C9" s="25">
        <v>1010.23</v>
      </c>
      <c r="D9" s="25">
        <v>1495.31</v>
      </c>
      <c r="H9" s="22">
        <v>2505.54</v>
      </c>
      <c r="I9" s="22">
        <v>1010.23</v>
      </c>
      <c r="J9" s="22">
        <v>1495.31</v>
      </c>
    </row>
    <row r="10" spans="1:10" ht="24" customHeight="1" x14ac:dyDescent="0.3">
      <c r="A10" s="3" t="s">
        <v>16</v>
      </c>
      <c r="B10" s="25">
        <v>853.61</v>
      </c>
      <c r="C10" s="25">
        <v>717.8</v>
      </c>
      <c r="D10" s="25">
        <v>135.81</v>
      </c>
      <c r="H10" s="22">
        <v>853.61</v>
      </c>
      <c r="I10" s="22">
        <v>717.8</v>
      </c>
      <c r="J10" s="22">
        <v>135.81</v>
      </c>
    </row>
    <row r="11" spans="1:10" ht="24" customHeight="1" x14ac:dyDescent="0.3">
      <c r="A11" s="4" t="s">
        <v>5</v>
      </c>
      <c r="B11" s="16">
        <f>SUM(B12:B14)</f>
        <v>137003.21</v>
      </c>
      <c r="C11" s="16">
        <f t="shared" ref="C11:D11" si="2">SUM(C12:C14)</f>
        <v>44380.43</v>
      </c>
      <c r="D11" s="16">
        <f t="shared" si="2"/>
        <v>92622.790000000008</v>
      </c>
      <c r="H11" s="22">
        <v>137003.22</v>
      </c>
      <c r="I11" s="22">
        <v>44380.42</v>
      </c>
      <c r="J11" s="22">
        <v>92622.79</v>
      </c>
    </row>
    <row r="12" spans="1:10" ht="24" customHeight="1" x14ac:dyDescent="0.3">
      <c r="A12" s="3" t="s">
        <v>11</v>
      </c>
      <c r="B12" s="25">
        <v>49062.32</v>
      </c>
      <c r="C12" s="25">
        <v>3942.69</v>
      </c>
      <c r="D12" s="25">
        <v>45119.63</v>
      </c>
      <c r="H12" s="22">
        <v>49062.32</v>
      </c>
      <c r="I12" s="22">
        <v>3942.69</v>
      </c>
      <c r="J12" s="22">
        <v>45119.63</v>
      </c>
    </row>
    <row r="13" spans="1:10" ht="24" customHeight="1" x14ac:dyDescent="0.3">
      <c r="A13" s="7" t="s">
        <v>12</v>
      </c>
      <c r="B13" s="25">
        <v>26844.17</v>
      </c>
      <c r="C13" s="25">
        <v>12814.6</v>
      </c>
      <c r="D13" s="25">
        <v>14029.58</v>
      </c>
      <c r="H13" s="22">
        <v>26844.17</v>
      </c>
      <c r="I13" s="22">
        <v>12814.6</v>
      </c>
      <c r="J13" s="22">
        <v>14029.58</v>
      </c>
    </row>
    <row r="14" spans="1:10" ht="24" customHeight="1" x14ac:dyDescent="0.3">
      <c r="A14" s="7" t="s">
        <v>13</v>
      </c>
      <c r="B14" s="25">
        <v>61096.72</v>
      </c>
      <c r="C14" s="25">
        <v>27623.14</v>
      </c>
      <c r="D14" s="25">
        <v>33473.58</v>
      </c>
      <c r="H14" s="22">
        <v>61096.72</v>
      </c>
      <c r="I14" s="22">
        <v>27623.14</v>
      </c>
      <c r="J14" s="22">
        <v>33473.58</v>
      </c>
    </row>
    <row r="15" spans="1:10" s="8" customFormat="1" ht="24" customHeight="1" x14ac:dyDescent="0.55000000000000004">
      <c r="A15" s="7"/>
      <c r="B15" s="27" t="s">
        <v>6</v>
      </c>
      <c r="C15" s="27"/>
      <c r="D15" s="27"/>
    </row>
    <row r="16" spans="1:10" ht="24" customHeight="1" x14ac:dyDescent="0.55000000000000004">
      <c r="A16" s="12" t="s">
        <v>0</v>
      </c>
      <c r="B16" s="17">
        <f>SUM(B17,B22)</f>
        <v>100</v>
      </c>
      <c r="C16" s="17">
        <f t="shared" ref="C16" si="3">SUM(C17,C22)</f>
        <v>100</v>
      </c>
      <c r="D16" s="17">
        <f>SUM(D17,D22)</f>
        <v>100</v>
      </c>
    </row>
    <row r="17" spans="1:4" ht="24" customHeight="1" x14ac:dyDescent="0.55000000000000004">
      <c r="A17" s="11" t="s">
        <v>7</v>
      </c>
      <c r="B17" s="17">
        <f>SUM(B18,B21)</f>
        <v>62.831365869993299</v>
      </c>
      <c r="C17" s="17">
        <f t="shared" ref="C17:D17" si="4">SUM(C18,C21)</f>
        <v>74.765208690213868</v>
      </c>
      <c r="D17" s="17">
        <f t="shared" si="4"/>
        <v>51.941435902225408</v>
      </c>
    </row>
    <row r="18" spans="1:4" ht="24" customHeight="1" x14ac:dyDescent="0.55000000000000004">
      <c r="A18" s="6" t="s">
        <v>8</v>
      </c>
      <c r="B18" s="18">
        <f>(B7*100)/$B$5</f>
        <v>62.599783575098783</v>
      </c>
      <c r="C18" s="18">
        <f t="shared" ref="C18:C25" si="5">(C7*100)/$C$5</f>
        <v>74.35706633552816</v>
      </c>
      <c r="D18" s="18">
        <f t="shared" ref="D18:D25" si="6">(D7*100)/$D$5</f>
        <v>51.870969080937485</v>
      </c>
    </row>
    <row r="19" spans="1:4" ht="24" customHeight="1" x14ac:dyDescent="0.55000000000000004">
      <c r="A19" s="3" t="s">
        <v>9</v>
      </c>
      <c r="B19" s="18">
        <f t="shared" ref="B19:B25" si="7">(B8*100)/$B$5</f>
        <v>61.920036731516817</v>
      </c>
      <c r="C19" s="18">
        <f t="shared" si="5"/>
        <v>73.782642077520791</v>
      </c>
      <c r="D19" s="18">
        <f t="shared" si="6"/>
        <v>51.095107638186263</v>
      </c>
    </row>
    <row r="20" spans="1:4" ht="24" customHeight="1" x14ac:dyDescent="0.55000000000000004">
      <c r="A20" s="3" t="s">
        <v>10</v>
      </c>
      <c r="B20" s="18">
        <f t="shared" si="7"/>
        <v>0.67974684358196424</v>
      </c>
      <c r="C20" s="18">
        <f t="shared" si="5"/>
        <v>0.57441857198961899</v>
      </c>
      <c r="D20" s="18">
        <f t="shared" si="6"/>
        <v>0.7758614427512206</v>
      </c>
    </row>
    <row r="21" spans="1:4" ht="24" customHeight="1" x14ac:dyDescent="0.55000000000000004">
      <c r="A21" s="3" t="s">
        <v>16</v>
      </c>
      <c r="B21" s="18">
        <f t="shared" si="7"/>
        <v>0.23158229489451396</v>
      </c>
      <c r="C21" s="18">
        <f t="shared" si="5"/>
        <v>0.40814235468571364</v>
      </c>
      <c r="D21" s="18">
        <f t="shared" si="6"/>
        <v>7.0466821287922421E-2</v>
      </c>
    </row>
    <row r="22" spans="1:4" ht="24" customHeight="1" x14ac:dyDescent="0.55000000000000004">
      <c r="A22" s="4" t="s">
        <v>5</v>
      </c>
      <c r="B22" s="17">
        <f t="shared" si="7"/>
        <v>37.168634130006708</v>
      </c>
      <c r="C22" s="17">
        <f t="shared" si="5"/>
        <v>25.234791309786136</v>
      </c>
      <c r="D22" s="17">
        <f t="shared" si="6"/>
        <v>48.058564097774592</v>
      </c>
    </row>
    <row r="23" spans="1:4" ht="24" customHeight="1" x14ac:dyDescent="0.55000000000000004">
      <c r="A23" s="3" t="s">
        <v>11</v>
      </c>
      <c r="B23" s="19">
        <f t="shared" si="7"/>
        <v>13.310486824719732</v>
      </c>
      <c r="C23" s="19">
        <f t="shared" si="5"/>
        <v>2.2418205355193876</v>
      </c>
      <c r="D23" s="19">
        <f t="shared" si="6"/>
        <v>23.410918958745182</v>
      </c>
    </row>
    <row r="24" spans="1:4" ht="24" customHeight="1" x14ac:dyDescent="0.55000000000000004">
      <c r="A24" s="7" t="s">
        <v>12</v>
      </c>
      <c r="B24" s="19">
        <f t="shared" si="7"/>
        <v>7.282757340165257</v>
      </c>
      <c r="C24" s="19">
        <f t="shared" si="5"/>
        <v>7.2864043164607777</v>
      </c>
      <c r="D24" s="19">
        <f t="shared" si="6"/>
        <v>7.2794338163950414</v>
      </c>
    </row>
    <row r="25" spans="1:4" ht="24" customHeight="1" x14ac:dyDescent="0.55000000000000004">
      <c r="A25" s="5" t="s">
        <v>13</v>
      </c>
      <c r="B25" s="20">
        <f t="shared" si="7"/>
        <v>16.575389965121715</v>
      </c>
      <c r="C25" s="20">
        <f t="shared" si="5"/>
        <v>15.70656645780597</v>
      </c>
      <c r="D25" s="20">
        <f t="shared" si="6"/>
        <v>17.368211322634373</v>
      </c>
    </row>
    <row r="26" spans="1:4" ht="24" customHeight="1" x14ac:dyDescent="0.3">
      <c r="A26" s="14" t="s">
        <v>22</v>
      </c>
    </row>
    <row r="27" spans="1:4" ht="24" customHeight="1" x14ac:dyDescent="0.3">
      <c r="A27" s="13"/>
    </row>
    <row r="33" spans="1:4" ht="24" customHeight="1" x14ac:dyDescent="0.55000000000000004">
      <c r="A33" s="21" t="s">
        <v>23</v>
      </c>
      <c r="B33" s="6" t="s">
        <v>24</v>
      </c>
    </row>
    <row r="34" spans="1:4" ht="24" customHeight="1" x14ac:dyDescent="0.55000000000000004">
      <c r="B34" s="6">
        <f>SUM(B9*100)/B6</f>
        <v>1.081859090869445</v>
      </c>
      <c r="C34" s="6">
        <f>SUM(C9*100)/C6</f>
        <v>0.768296620918555</v>
      </c>
      <c r="D34" s="6">
        <f>SUM(D9*100)/D6</f>
        <v>1.4937235162533875</v>
      </c>
    </row>
    <row r="35" spans="1:4" ht="24" customHeight="1" x14ac:dyDescent="0.55000000000000004">
      <c r="B35" s="6">
        <f>SUM(B9/B6)*100</f>
        <v>1.081859090869445</v>
      </c>
      <c r="C35" s="6">
        <f>SUM(C9/C6)*100</f>
        <v>0.768296620918555</v>
      </c>
      <c r="D35" s="6">
        <f>SUM(D9/D6)*100</f>
        <v>1.4937235162533873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2018-07-11T03:03:29Z</dcterms:modified>
</cp:coreProperties>
</file>