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161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5" i="1" l="1"/>
  <c r="D5" i="1"/>
  <c r="C5" i="1"/>
  <c r="B18" i="1" l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0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<sst xmlns="http://schemas.openxmlformats.org/spreadsheetml/2006/main" count="35" uniqueCount="25">
  <si>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</si>
  <si>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</si>
  <si>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</si>
  <si>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</si>
  <si>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</si>
  <si>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</si>
  <si>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</si>
  <si>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</si>
  <si>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</si>
  <si>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</si>
  <si>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</si>
  <si>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</si>
  <si>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</si>
  <si>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</si>
  <si>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</si>
  <si>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</si>
  <si>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</si>
  <si>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</si>
  <si>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</si>
  <si>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</si>
  <si>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</si>
  <si>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</si>
  <si>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-</t>
  </si>
  <si>
    <t>มกราคม_2561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</si>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</sst>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F10" sqref="F10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0" ht="24" customHeight="1" x14ac:dyDescent="0.55000000000000004">
      <c r="A1" s="10" t="s">
        <v>17</v>
      </c>
      <c r="B1" s="10"/>
      <c r="C1" s="10"/>
      <c r="D1" s="10"/>
    </row>
    <row r="2" spans="1:10" ht="24" customHeight="1" x14ac:dyDescent="0.55000000000000004">
      <c r="A2" s="22" t="s">
        <v>23</v>
      </c>
      <c r="B2" s="9"/>
      <c r="C2" s="9"/>
      <c r="D2" s="9"/>
    </row>
    <row r="3" spans="1:10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</row>
    <row r="4" spans="1:10" ht="24" customHeight="1" x14ac:dyDescent="0.3">
      <c r="A4" s="11"/>
      <c r="B4" s="25" t="s">
        <v>4</v>
      </c>
      <c r="C4" s="25"/>
      <c r="D4" s="25"/>
      <c r="H4" s="24" t="s">
        <v>19</v>
      </c>
      <c r="I4" s="24" t="s">
        <v>20</v>
      </c>
      <c r="J4" s="24" t="s">
        <v>21</v>
      </c>
    </row>
    <row r="5" spans="1:10" ht="24" customHeight="1" x14ac:dyDescent="0.3">
      <c r="A5" s="13" t="s">
        <v>0</v>
      </c>
      <c r="B5" s="17">
        <f>SUM(B6,B11)</f>
        <v>368527</v>
      </c>
      <c r="C5" s="17">
        <f t="shared" ref="C5:D5" si="0">SUM(C6,C11)</f>
        <v>175862.99</v>
      </c>
      <c r="D5" s="17">
        <f t="shared" si="0"/>
        <v>192663.99</v>
      </c>
      <c r="H5" s="23">
        <v>368527</v>
      </c>
      <c r="I5" s="23">
        <v>175863</v>
      </c>
      <c r="J5" s="23">
        <v>192664</v>
      </c>
    </row>
    <row r="6" spans="1:10" ht="24" customHeight="1" x14ac:dyDescent="0.3">
      <c r="A6" s="12" t="s">
        <v>7</v>
      </c>
      <c r="B6" s="17">
        <f>SUM(B7,B10)</f>
        <v>225050.87</v>
      </c>
      <c r="C6" s="17">
        <f t="shared" ref="C6:D6" si="1">SUM(C7,C10)</f>
        <v>129305.89</v>
      </c>
      <c r="D6" s="17">
        <f t="shared" si="1"/>
        <v>95744.97</v>
      </c>
      <c r="H6" s="23">
        <v>225050.87</v>
      </c>
      <c r="I6" s="23">
        <v>129305.9</v>
      </c>
      <c r="J6" s="23">
        <v>95744.97</v>
      </c>
    </row>
    <row r="7" spans="1:10" ht="24" customHeight="1" x14ac:dyDescent="0.3">
      <c r="A7" s="6" t="s">
        <v>8</v>
      </c>
      <c r="B7" s="23">
        <v>224179.54</v>
      </c>
      <c r="C7" s="23">
        <v>128434.56</v>
      </c>
      <c r="D7" s="23">
        <v>95744.97</v>
      </c>
      <c r="H7" s="23">
        <v>224179.54</v>
      </c>
      <c r="I7" s="23">
        <v>128434.56</v>
      </c>
      <c r="J7" s="23">
        <v>95744.97</v>
      </c>
    </row>
    <row r="8" spans="1:10" ht="24" customHeight="1" x14ac:dyDescent="0.3">
      <c r="A8" s="3" t="s">
        <v>15</v>
      </c>
      <c r="B8" s="23">
        <v>222381.17</v>
      </c>
      <c r="C8" s="23">
        <v>127943.38</v>
      </c>
      <c r="D8" s="23">
        <v>94437.79</v>
      </c>
      <c r="H8" s="23">
        <v>222381.17</v>
      </c>
      <c r="I8" s="23">
        <v>127943.38</v>
      </c>
      <c r="J8" s="23">
        <v>94437.79</v>
      </c>
    </row>
    <row r="9" spans="1:10" ht="24" customHeight="1" x14ac:dyDescent="0.3">
      <c r="A9" s="3" t="s">
        <v>14</v>
      </c>
      <c r="B9" s="23">
        <v>1798.36</v>
      </c>
      <c r="C9" s="23">
        <v>491.18</v>
      </c>
      <c r="D9" s="23">
        <v>1307.19</v>
      </c>
      <c r="H9" s="23">
        <v>1798.36</v>
      </c>
      <c r="I9" s="23">
        <v>491.18</v>
      </c>
      <c r="J9" s="23">
        <v>1307.19</v>
      </c>
    </row>
    <row r="10" spans="1:10" ht="24" customHeight="1" x14ac:dyDescent="0.3">
      <c r="A10" s="3" t="s">
        <v>16</v>
      </c>
      <c r="B10" s="23">
        <v>871.33</v>
      </c>
      <c r="C10" s="23">
        <v>871.33</v>
      </c>
      <c r="D10" s="23" t="s">
        <v>22</v>
      </c>
      <c r="H10" s="23">
        <v>871.33</v>
      </c>
      <c r="I10" s="23">
        <v>871.33</v>
      </c>
      <c r="J10" s="23" t="s">
        <v>22</v>
      </c>
    </row>
    <row r="11" spans="1:10" ht="24" customHeight="1" x14ac:dyDescent="0.3">
      <c r="A11" s="4" t="s">
        <v>5</v>
      </c>
      <c r="B11" s="17">
        <f>SUM(B12:B14)</f>
        <v>143476.13</v>
      </c>
      <c r="C11" s="17">
        <f t="shared" ref="C11:D11" si="2">SUM(C12:C14)</f>
        <v>46557.1</v>
      </c>
      <c r="D11" s="17">
        <f t="shared" si="2"/>
        <v>96919.02</v>
      </c>
      <c r="H11" s="23"/>
      <c r="I11" s="23"/>
      <c r="J11" s="23"/>
    </row>
    <row r="12" spans="1:10" ht="24" customHeight="1" x14ac:dyDescent="0.3">
      <c r="A12" s="3" t="s">
        <v>11</v>
      </c>
      <c r="B12" s="23">
        <v>57001.34</v>
      </c>
      <c r="C12" s="23">
        <v>4257.7</v>
      </c>
      <c r="D12" s="23">
        <v>52743.64</v>
      </c>
      <c r="H12" s="23">
        <v>143476.13</v>
      </c>
      <c r="I12" s="23">
        <v>46557.1</v>
      </c>
      <c r="J12" s="23">
        <v>96919.03</v>
      </c>
    </row>
    <row r="13" spans="1:10" ht="24" customHeight="1" x14ac:dyDescent="0.3">
      <c r="A13" s="7" t="s">
        <v>12</v>
      </c>
      <c r="B13" s="23">
        <v>28262.94</v>
      </c>
      <c r="C13" s="23">
        <v>12543.63</v>
      </c>
      <c r="D13" s="23">
        <v>15719.3</v>
      </c>
      <c r="H13" s="23">
        <v>57001.34</v>
      </c>
      <c r="I13" s="23">
        <v>4257.7</v>
      </c>
      <c r="J13" s="23">
        <v>52743.64</v>
      </c>
    </row>
    <row r="14" spans="1:10" ht="24" customHeight="1" x14ac:dyDescent="0.3">
      <c r="A14" s="7" t="s">
        <v>13</v>
      </c>
      <c r="B14" s="23">
        <v>58211.85</v>
      </c>
      <c r="C14" s="23">
        <v>29755.77</v>
      </c>
      <c r="D14" s="23">
        <v>28456.080000000002</v>
      </c>
      <c r="H14" s="23">
        <v>28262.94</v>
      </c>
      <c r="I14" s="23">
        <v>12543.63</v>
      </c>
      <c r="J14" s="23">
        <v>15719.3</v>
      </c>
    </row>
    <row r="15" spans="1:10" s="8" customFormat="1" ht="24" customHeight="1" x14ac:dyDescent="0.3">
      <c r="A15" s="7"/>
      <c r="B15" s="26" t="s">
        <v>6</v>
      </c>
      <c r="C15" s="26"/>
      <c r="D15" s="26"/>
      <c r="H15" s="23">
        <v>58211.85</v>
      </c>
      <c r="I15" s="23">
        <v>29755.77</v>
      </c>
      <c r="J15" s="23">
        <v>28456.080000000002</v>
      </c>
    </row>
    <row r="16" spans="1:10" ht="24" customHeight="1" x14ac:dyDescent="0.55000000000000004">
      <c r="A16" s="13" t="s">
        <v>0</v>
      </c>
      <c r="B16" s="18">
        <f>SUM(B17,B22)</f>
        <v>100</v>
      </c>
      <c r="C16" s="18">
        <f t="shared" ref="C16" si="3">SUM(C17,C22)</f>
        <v>100.00000000000001</v>
      </c>
      <c r="D16" s="18">
        <f>SUM(D17,D22)</f>
        <v>100</v>
      </c>
    </row>
    <row r="17" spans="1:4" ht="24" customHeight="1" x14ac:dyDescent="0.55000000000000004">
      <c r="A17" s="12" t="s">
        <v>7</v>
      </c>
      <c r="B17" s="18">
        <f>SUM(B18,B21)</f>
        <v>61.06767482436836</v>
      </c>
      <c r="C17" s="18">
        <f t="shared" ref="C17:D17" si="4">SUM(C18,C21)</f>
        <v>73.52649355046222</v>
      </c>
      <c r="D17" s="18">
        <f t="shared" si="4"/>
        <v>49.695311510988638</v>
      </c>
    </row>
    <row r="18" spans="1:4" ht="24" customHeight="1" x14ac:dyDescent="0.55000000000000004">
      <c r="A18" s="6" t="s">
        <v>8</v>
      </c>
      <c r="B18" s="19">
        <f>(B7*100)/$B$5</f>
        <v>60.831238959424951</v>
      </c>
      <c r="C18" s="19">
        <f t="shared" ref="C18:C25" si="5">(C7*100)/$C$5</f>
        <v>73.03103398844749</v>
      </c>
      <c r="D18" s="19">
        <f t="shared" ref="D18:D25" si="6">(D7*100)/$D$5</f>
        <v>49.695311510988638</v>
      </c>
    </row>
    <row r="19" spans="1:4" ht="24" customHeight="1" x14ac:dyDescent="0.55000000000000004">
      <c r="A19" s="3" t="s">
        <v>9</v>
      </c>
      <c r="B19" s="19">
        <f t="shared" ref="B19:B25" si="7">(B8*100)/$B$5</f>
        <v>60.343250291023452</v>
      </c>
      <c r="C19" s="19">
        <f t="shared" si="5"/>
        <v>72.751737019824361</v>
      </c>
      <c r="D19" s="19">
        <f t="shared" si="6"/>
        <v>49.016834957066969</v>
      </c>
    </row>
    <row r="20" spans="1:4" ht="24" customHeight="1" x14ac:dyDescent="0.55000000000000004">
      <c r="A20" s="3" t="s">
        <v>10</v>
      </c>
      <c r="B20" s="19">
        <f t="shared" si="7"/>
        <v>0.48798595489611346</v>
      </c>
      <c r="C20" s="19">
        <f t="shared" si="5"/>
        <v>0.27929696862313103</v>
      </c>
      <c r="D20" s="19">
        <f t="shared" si="6"/>
        <v>0.67848174430520203</v>
      </c>
    </row>
    <row r="21" spans="1:4" ht="24" customHeight="1" x14ac:dyDescent="0.55000000000000004">
      <c r="A21" s="3" t="s">
        <v>16</v>
      </c>
      <c r="B21" s="19">
        <f t="shared" si="7"/>
        <v>0.23643586494340985</v>
      </c>
      <c r="C21" s="19">
        <f t="shared" si="5"/>
        <v>0.49545956201472524</v>
      </c>
      <c r="D21" s="19" t="s">
        <v>22</v>
      </c>
    </row>
    <row r="22" spans="1:4" ht="24" customHeight="1" x14ac:dyDescent="0.55000000000000004">
      <c r="A22" s="4" t="s">
        <v>5</v>
      </c>
      <c r="B22" s="18">
        <f t="shared" si="7"/>
        <v>38.93232517563164</v>
      </c>
      <c r="C22" s="18">
        <f t="shared" si="5"/>
        <v>26.473506449537791</v>
      </c>
      <c r="D22" s="18">
        <f t="shared" si="6"/>
        <v>50.304688489011362</v>
      </c>
    </row>
    <row r="23" spans="1:4" ht="24" customHeight="1" x14ac:dyDescent="0.55000000000000004">
      <c r="A23" s="3" t="s">
        <v>11</v>
      </c>
      <c r="B23" s="20">
        <f t="shared" si="7"/>
        <v>15.467344319412145</v>
      </c>
      <c r="C23" s="20">
        <f t="shared" si="5"/>
        <v>2.4210324184753143</v>
      </c>
      <c r="D23" s="20">
        <f t="shared" si="6"/>
        <v>27.375972022587096</v>
      </c>
    </row>
    <row r="24" spans="1:4" ht="24" customHeight="1" x14ac:dyDescent="0.55000000000000004">
      <c r="A24" s="7" t="s">
        <v>12</v>
      </c>
      <c r="B24" s="20">
        <f t="shared" si="7"/>
        <v>7.6691639961251141</v>
      </c>
      <c r="C24" s="20">
        <f t="shared" si="5"/>
        <v>7.1326149976183171</v>
      </c>
      <c r="D24" s="20">
        <f t="shared" si="6"/>
        <v>8.1589195780695718</v>
      </c>
    </row>
    <row r="25" spans="1:4" ht="24" customHeight="1" x14ac:dyDescent="0.55000000000000004">
      <c r="A25" s="5" t="s">
        <v>13</v>
      </c>
      <c r="B25" s="21">
        <f t="shared" si="7"/>
        <v>15.795816860094376</v>
      </c>
      <c r="C25" s="21">
        <f t="shared" si="5"/>
        <v>16.919859033444162</v>
      </c>
      <c r="D25" s="21">
        <f t="shared" si="6"/>
        <v>14.769796888354696</v>
      </c>
    </row>
    <row r="26" spans="1:4" ht="24" customHeight="1" x14ac:dyDescent="0.3">
      <c r="A26" s="15" t="s">
        <v>24</v>
      </c>
    </row>
    <row r="27" spans="1:4" ht="24" customHeight="1" x14ac:dyDescent="0.3">
      <c r="A27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2016-05-12T00:14:33Z</cp:lastPrinted>
  <dcterms:created xsi:type="dcterms:W3CDTF">2007-01-27T02:01:41Z</dcterms:created>
  <dcterms:modified xsi:type="dcterms:W3CDTF">2018-03-06T07:35:51Z</dcterms:modified>
</cp:coreProperties>
</file>