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year2561\"/>
    </mc:Choice>
  </mc:AlternateContent>
  <bookViews>
    <workbookView xWindow="9585" yWindow="105" windowWidth="10230" windowHeight="7920" tabRatio="907"/>
  </bookViews>
  <sheets>
    <sheet name="ตารางที่6" sheetId="3" r:id="rId1"/>
  </sheets>
  <definedNames>
    <definedName name="_xlnm.Print_Area" localSheetId="0">ตารางที่6!$A$1:$E$26</definedName>
  </definedNames>
  <calcPr calcId="162913"/>
</workbook>
</file>

<file path=xl/calcChain.xml><?xml version="1.0" encoding="utf-8"?>
<calcChain xmlns="http://schemas.openxmlformats.org/spreadsheetml/2006/main">
  <c r="D17" i="3" l="1"/>
  <c r="C17" i="3"/>
  <c r="B17" i="3"/>
  <c r="D18" i="3"/>
  <c r="D19" i="3"/>
  <c r="D20" i="3"/>
  <c r="D21" i="3"/>
  <c r="D22" i="3"/>
  <c r="D23" i="3"/>
  <c r="D16" i="3"/>
  <c r="C18" i="3"/>
  <c r="C19" i="3"/>
  <c r="C20" i="3"/>
  <c r="C21" i="3"/>
  <c r="C22" i="3"/>
  <c r="C23" i="3"/>
  <c r="C24" i="3"/>
  <c r="C16" i="3"/>
  <c r="B18" i="3"/>
  <c r="B19" i="3"/>
  <c r="B20" i="3"/>
  <c r="B21" i="3"/>
  <c r="B22" i="3"/>
  <c r="B24" i="3"/>
  <c r="B16" i="3"/>
  <c r="E6" i="3" l="1"/>
</calcChain>
</file>

<file path=xl/sharedStrings.xml><?xml version="1.0" encoding="utf-8"?>
<sst xmlns="http://schemas.openxmlformats.org/spreadsheetml/2006/main" count="27" uniqueCount="19">
  <si>
    <t>รวม</t>
  </si>
  <si>
    <t>ชาย</t>
  </si>
  <si>
    <t>หญิง</t>
  </si>
  <si>
    <t>ยอดรวม</t>
  </si>
  <si>
    <t>ชั่วโมงการทำงาน</t>
  </si>
  <si>
    <t xml:space="preserve"> </t>
  </si>
  <si>
    <t>8.  50  ชั่วโมงขึ้นไป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</si>
  <si>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</si>
  <si>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</si>
  <si>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</si>
  <si>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</si>
  <si>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</si>
  <si>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</si>
  <si>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</si>
  <si>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</si>
  <si>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</si>
  <si>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จำนวน (คน)</t>
  </si>
  <si>
    <t>ร้อยละ</t>
  </si>
  <si>
    <t>ตารางที่ 6  จำนวนและร้อยละของผู้มีงานทำ จำแนกตามชั่วโมงการทำงานต่อสัปดาห์ และเพศ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</si>
</sst>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5" formatCode="0.0000"/>
    <numFmt numFmtId="167" formatCode="0.0"/>
    <numFmt numFmtId="168" formatCode="_-* #,##0_-;\-* #,##0_-;_-* &quot;-&quot;??_-;_-@_-"/>
  </numFmts>
  <fonts count="1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b/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67" fontId="5" fillId="0" borderId="0" xfId="0" applyNumberFormat="1" applyFont="1"/>
    <xf numFmtId="2" fontId="5" fillId="0" borderId="0" xfId="0" applyNumberFormat="1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167" fontId="8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167" fontId="7" fillId="0" borderId="0" xfId="0" applyNumberFormat="1" applyFont="1" applyAlignment="1">
      <alignment vertical="center"/>
    </xf>
    <xf numFmtId="0" fontId="8" fillId="0" borderId="1" xfId="0" applyFont="1" applyBorder="1"/>
    <xf numFmtId="167" fontId="3" fillId="0" borderId="0" xfId="0" applyNumberFormat="1" applyFont="1"/>
    <xf numFmtId="3" fontId="8" fillId="0" borderId="0" xfId="0" applyNumberFormat="1" applyFont="1"/>
    <xf numFmtId="0" fontId="7" fillId="0" borderId="2" xfId="0" applyFont="1" applyBorder="1"/>
    <xf numFmtId="0" fontId="7" fillId="0" borderId="1" xfId="0" applyFont="1" applyBorder="1"/>
    <xf numFmtId="3" fontId="8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167" fontId="8" fillId="0" borderId="0" xfId="0" applyNumberFormat="1" applyFont="1"/>
    <xf numFmtId="0" fontId="10" fillId="0" borderId="0" xfId="0" applyFont="1"/>
    <xf numFmtId="165" fontId="5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12" fillId="0" borderId="0" xfId="0" applyFont="1"/>
    <xf numFmtId="3" fontId="13" fillId="0" borderId="0" xfId="0" applyNumberFormat="1" applyFont="1"/>
    <xf numFmtId="168" fontId="6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 indent="4"/>
    </xf>
    <xf numFmtId="167" fontId="6" fillId="0" borderId="0" xfId="0" applyNumberFormat="1" applyFont="1" applyAlignment="1">
      <alignment horizontal="right" vertical="center" indent="4"/>
    </xf>
    <xf numFmtId="3" fontId="6" fillId="0" borderId="0" xfId="0" applyNumberFormat="1" applyFont="1" applyAlignment="1">
      <alignment horizontal="right" vertical="center" indent="4"/>
    </xf>
    <xf numFmtId="3" fontId="8" fillId="0" borderId="0" xfId="0" applyNumberFormat="1" applyFont="1" applyAlignment="1">
      <alignment horizontal="right" vertical="center" indent="4"/>
    </xf>
    <xf numFmtId="165" fontId="7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right" vertical="center" indent="5"/>
    </xf>
    <xf numFmtId="167" fontId="5" fillId="0" borderId="0" xfId="0" applyNumberFormat="1" applyFont="1" applyAlignment="1">
      <alignment horizontal="right" vertical="center" indent="4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7"/>
  <sheetViews>
    <sheetView tabSelected="1" topLeftCell="A25" zoomScale="110" zoomScaleNormal="110" zoomScaleSheetLayoutView="96" workbookViewId="0">
      <selection activeCell="B4" sqref="B4:D4"/>
    </sheetView>
  </sheetViews>
  <sheetFormatPr defaultColWidth="9.09765625" defaultRowHeight="30.75" customHeight="1"/>
  <cols>
    <col min="1" max="1" width="31.69921875" style="1" customWidth="1"/>
    <col min="2" max="4" width="18.69921875" style="1" customWidth="1"/>
    <col min="5" max="5" width="0.8984375" style="1" customWidth="1"/>
    <col min="6" max="6" width="9.09765625" style="1"/>
    <col min="7" max="7" width="11.59765625" style="1" bestFit="1" customWidth="1"/>
    <col min="8" max="8" width="12.09765625" style="1" bestFit="1" customWidth="1"/>
    <col min="9" max="9" width="12" style="1" bestFit="1" customWidth="1"/>
    <col min="10" max="10" width="12.09765625" style="1" bestFit="1" customWidth="1"/>
    <col min="11" max="16384" width="9.09765625" style="1"/>
  </cols>
  <sheetData>
    <row r="1" spans="1:16" s="2" customFormat="1" ht="30.75" customHeight="1">
      <c r="A1" s="32" t="s">
        <v>18</v>
      </c>
      <c r="B1" s="3"/>
      <c r="C1" s="3"/>
      <c r="D1" s="3"/>
    </row>
    <row r="2" spans="1:16" s="2" customFormat="1" ht="18.75" customHeight="1">
      <c r="A2" s="32"/>
      <c r="B2" s="3"/>
      <c r="C2" s="3"/>
      <c r="D2" s="3"/>
    </row>
    <row r="3" spans="1:16" s="2" customFormat="1" ht="6" customHeight="1">
      <c r="B3" s="3"/>
      <c r="C3" s="3"/>
      <c r="D3" s="3"/>
    </row>
    <row r="4" spans="1:16" s="9" customFormat="1" ht="27.95" customHeight="1">
      <c r="A4" s="45" t="s">
        <v>4</v>
      </c>
      <c r="B4" s="44" t="s">
        <v>16</v>
      </c>
      <c r="C4" s="44"/>
      <c r="D4" s="44"/>
      <c r="E4" s="22"/>
    </row>
    <row r="5" spans="1:16" s="9" customFormat="1" ht="27.95" customHeight="1">
      <c r="A5" s="46"/>
      <c r="B5" s="42" t="s">
        <v>0</v>
      </c>
      <c r="C5" s="42" t="s">
        <v>1</v>
      </c>
      <c r="D5" s="42" t="s">
        <v>2</v>
      </c>
      <c r="E5" s="23"/>
    </row>
    <row r="6" spans="1:16" s="11" customFormat="1" ht="30.75" customHeight="1">
      <c r="A6" s="6" t="s">
        <v>3</v>
      </c>
      <c r="B6" s="39">
        <v>444466.63500000001</v>
      </c>
      <c r="C6" s="39">
        <v>239364.45749999999</v>
      </c>
      <c r="D6" s="39">
        <v>205102.17749999999</v>
      </c>
      <c r="E6" s="33">
        <f>SUM(E7:E14)</f>
        <v>0</v>
      </c>
      <c r="G6" s="29"/>
      <c r="H6" s="31"/>
      <c r="I6" s="31"/>
      <c r="J6" s="35"/>
      <c r="K6" s="35"/>
      <c r="L6" s="35"/>
      <c r="M6" s="35"/>
      <c r="N6" s="35"/>
      <c r="O6" s="35"/>
      <c r="P6" s="35"/>
    </row>
    <row r="7" spans="1:16" s="11" customFormat="1" ht="27.95" customHeight="1">
      <c r="A7" s="7" t="s">
        <v>14</v>
      </c>
      <c r="B7" s="37">
        <v>3952.5774999999999</v>
      </c>
      <c r="C7" s="37">
        <v>1923.9525000000003</v>
      </c>
      <c r="D7" s="37">
        <v>2028.6275000000001</v>
      </c>
      <c r="E7" s="10"/>
      <c r="F7" s="11" t="s">
        <v>5</v>
      </c>
      <c r="G7" s="29"/>
      <c r="H7" s="31"/>
      <c r="I7" s="31"/>
      <c r="J7" s="35"/>
      <c r="K7" s="35"/>
      <c r="L7" s="35"/>
      <c r="M7" s="35"/>
      <c r="N7" s="35"/>
      <c r="O7" s="35"/>
      <c r="P7" s="35"/>
    </row>
    <row r="8" spans="1:16" s="14" customFormat="1" ht="27.95" customHeight="1">
      <c r="A8" s="12" t="s">
        <v>7</v>
      </c>
      <c r="B8" s="40">
        <v>1379.7825</v>
      </c>
      <c r="C8" s="40">
        <v>393.35500000000002</v>
      </c>
      <c r="D8" s="40">
        <v>986.4274999999999</v>
      </c>
      <c r="E8" s="13"/>
      <c r="G8" s="29"/>
      <c r="H8" s="31"/>
      <c r="I8" s="31"/>
      <c r="J8" s="36"/>
      <c r="K8" s="36"/>
      <c r="L8" s="36"/>
      <c r="M8" s="36"/>
      <c r="N8" s="36"/>
      <c r="O8" s="36"/>
      <c r="P8" s="36"/>
    </row>
    <row r="9" spans="1:16" s="14" customFormat="1" ht="27.95" customHeight="1">
      <c r="A9" s="15" t="s">
        <v>8</v>
      </c>
      <c r="B9" s="40">
        <v>5314.6750000000002</v>
      </c>
      <c r="C9" s="40">
        <v>3029.1075000000001</v>
      </c>
      <c r="D9" s="40">
        <v>2285.5700000000002</v>
      </c>
      <c r="E9" s="13"/>
      <c r="F9" s="24"/>
      <c r="G9" s="31"/>
      <c r="H9" s="34"/>
      <c r="I9" s="34"/>
      <c r="J9" s="34"/>
    </row>
    <row r="10" spans="1:16" s="14" customFormat="1" ht="27.95" customHeight="1">
      <c r="A10" s="12" t="s">
        <v>9</v>
      </c>
      <c r="B10" s="40">
        <v>17693.307499999999</v>
      </c>
      <c r="C10" s="40">
        <v>9083.3725000000013</v>
      </c>
      <c r="D10" s="40">
        <v>8609.9350000000013</v>
      </c>
      <c r="E10" s="13"/>
      <c r="G10" s="30"/>
    </row>
    <row r="11" spans="1:16" s="14" customFormat="1" ht="27.95" customHeight="1">
      <c r="A11" s="12" t="s">
        <v>10</v>
      </c>
      <c r="B11" s="40">
        <v>17652.725000000002</v>
      </c>
      <c r="C11" s="40">
        <v>9821.9025000000001</v>
      </c>
      <c r="D11" s="40">
        <v>7830.8250000000007</v>
      </c>
      <c r="E11" s="13"/>
      <c r="G11" s="29"/>
    </row>
    <row r="12" spans="1:16" s="7" customFormat="1" ht="27.95" customHeight="1">
      <c r="A12" s="12" t="s">
        <v>11</v>
      </c>
      <c r="B12" s="40">
        <v>40584.955000000002</v>
      </c>
      <c r="C12" s="40">
        <v>18769.7775</v>
      </c>
      <c r="D12" s="40">
        <v>21815.172500000001</v>
      </c>
      <c r="E12" s="16"/>
      <c r="F12" s="21"/>
      <c r="G12" s="31"/>
    </row>
    <row r="13" spans="1:16" s="7" customFormat="1" ht="27.95" customHeight="1">
      <c r="A13" s="12" t="s">
        <v>12</v>
      </c>
      <c r="B13" s="40">
        <v>249638.90000000002</v>
      </c>
      <c r="C13" s="40">
        <v>139668.01750000002</v>
      </c>
      <c r="D13" s="40">
        <v>109970.88250000001</v>
      </c>
      <c r="E13" s="16"/>
      <c r="G13" s="30"/>
    </row>
    <row r="14" spans="1:16" s="7" customFormat="1" ht="27.95" customHeight="1">
      <c r="A14" s="17" t="s">
        <v>6</v>
      </c>
      <c r="B14" s="40">
        <v>108249.7175</v>
      </c>
      <c r="C14" s="40">
        <v>56674.972499999996</v>
      </c>
      <c r="D14" s="40">
        <v>51574.740000000005</v>
      </c>
      <c r="E14" s="16"/>
      <c r="F14" s="21"/>
      <c r="G14" s="29"/>
    </row>
    <row r="15" spans="1:16" s="7" customFormat="1" ht="33" customHeight="1">
      <c r="A15" s="3"/>
      <c r="B15" s="47" t="s">
        <v>17</v>
      </c>
      <c r="C15" s="47"/>
      <c r="D15" s="47"/>
      <c r="E15" s="16"/>
    </row>
    <row r="16" spans="1:16" s="11" customFormat="1" ht="30.75" customHeight="1">
      <c r="A16" s="6" t="s">
        <v>3</v>
      </c>
      <c r="B16" s="38">
        <f>B6*100/$B$6</f>
        <v>100</v>
      </c>
      <c r="C16" s="38">
        <f>C6*100/$C$6</f>
        <v>100</v>
      </c>
      <c r="D16" s="38">
        <f>D6*100/$D$6</f>
        <v>100</v>
      </c>
      <c r="E16" s="10"/>
      <c r="F16" s="18"/>
      <c r="G16" s="28"/>
    </row>
    <row r="17" spans="1:13" s="11" customFormat="1" ht="27.95" customHeight="1">
      <c r="A17" s="7" t="s">
        <v>14</v>
      </c>
      <c r="B17" s="43">
        <f>B7*100/$B$6</f>
        <v>0.88928553658476528</v>
      </c>
      <c r="C17" s="43">
        <f>C7*100/$C$6</f>
        <v>0.80377534747405022</v>
      </c>
      <c r="D17" s="43">
        <f>D7*100/$D$6</f>
        <v>0.98908140553505342</v>
      </c>
      <c r="E17" s="10"/>
      <c r="F17" s="18"/>
      <c r="G17" s="41"/>
      <c r="H17" s="41"/>
      <c r="I17" s="41"/>
    </row>
    <row r="18" spans="1:13" s="14" customFormat="1" ht="27.95" customHeight="1">
      <c r="A18" s="12" t="s">
        <v>7</v>
      </c>
      <c r="B18" s="43">
        <f t="shared" ref="B18:B24" si="0">B8*100/$B$6</f>
        <v>0.31043556284039181</v>
      </c>
      <c r="C18" s="43">
        <f t="shared" ref="C18:C24" si="1">C8*100/$C$6</f>
        <v>0.16433308608484617</v>
      </c>
      <c r="D18" s="43">
        <f t="shared" ref="D18:D23" si="2">D8*100/$D$6</f>
        <v>0.4809444307337985</v>
      </c>
      <c r="E18" s="13"/>
      <c r="G18" s="41"/>
      <c r="H18" s="41"/>
      <c r="I18" s="41"/>
    </row>
    <row r="19" spans="1:13" s="14" customFormat="1" ht="27.95" customHeight="1">
      <c r="A19" s="15" t="s">
        <v>8</v>
      </c>
      <c r="B19" s="43">
        <f t="shared" si="0"/>
        <v>1.1957421730879754</v>
      </c>
      <c r="C19" s="43">
        <f t="shared" si="1"/>
        <v>1.2654792326467266</v>
      </c>
      <c r="D19" s="43">
        <f t="shared" si="2"/>
        <v>1.114356769810501</v>
      </c>
      <c r="E19" s="13"/>
      <c r="F19" s="25"/>
      <c r="G19" s="41"/>
      <c r="H19" s="41"/>
      <c r="I19" s="41"/>
      <c r="K19" s="25"/>
      <c r="L19" s="25"/>
      <c r="M19" s="25"/>
    </row>
    <row r="20" spans="1:13" s="14" customFormat="1" ht="27.95" customHeight="1">
      <c r="A20" s="12" t="s">
        <v>13</v>
      </c>
      <c r="B20" s="43">
        <f t="shared" si="0"/>
        <v>3.9807954313601064</v>
      </c>
      <c r="C20" s="43">
        <f t="shared" si="1"/>
        <v>3.7947874947139977</v>
      </c>
      <c r="D20" s="43">
        <f t="shared" si="2"/>
        <v>4.1978759586791812</v>
      </c>
      <c r="E20" s="13"/>
      <c r="F20" s="25"/>
      <c r="G20" s="41"/>
      <c r="H20" s="41"/>
      <c r="I20" s="41"/>
    </row>
    <row r="21" spans="1:13" s="14" customFormat="1" ht="27.95" customHeight="1">
      <c r="A21" s="12" t="s">
        <v>10</v>
      </c>
      <c r="B21" s="43">
        <f t="shared" si="0"/>
        <v>3.9716648247398822</v>
      </c>
      <c r="C21" s="43">
        <f t="shared" si="1"/>
        <v>4.1033253652539452</v>
      </c>
      <c r="D21" s="43">
        <f t="shared" si="2"/>
        <v>3.8180116347131428</v>
      </c>
      <c r="E21" s="13"/>
      <c r="G21" s="41"/>
      <c r="H21" s="41"/>
      <c r="I21" s="41"/>
    </row>
    <row r="22" spans="1:13" s="7" customFormat="1" ht="27.95" customHeight="1">
      <c r="A22" s="12" t="s">
        <v>11</v>
      </c>
      <c r="B22" s="43">
        <f t="shared" si="0"/>
        <v>9.1311589676466944</v>
      </c>
      <c r="C22" s="43">
        <f t="shared" si="1"/>
        <v>7.8415056671477643</v>
      </c>
      <c r="D22" s="43">
        <f t="shared" si="2"/>
        <v>10.63624617052152</v>
      </c>
      <c r="E22" s="16"/>
      <c r="F22" s="26"/>
      <c r="G22" s="41"/>
      <c r="H22" s="41"/>
      <c r="I22" s="41"/>
      <c r="K22" s="26"/>
      <c r="L22" s="26"/>
      <c r="M22" s="26"/>
    </row>
    <row r="23" spans="1:13" s="7" customFormat="1" ht="27.95" customHeight="1">
      <c r="A23" s="12" t="s">
        <v>12</v>
      </c>
      <c r="B23" s="43">
        <v>56.1</v>
      </c>
      <c r="C23" s="43">
        <f t="shared" si="1"/>
        <v>58.349522296976787</v>
      </c>
      <c r="D23" s="43">
        <f t="shared" si="2"/>
        <v>53.6176084722455</v>
      </c>
      <c r="E23" s="16"/>
      <c r="G23" s="41"/>
      <c r="H23" s="41"/>
      <c r="I23" s="41"/>
    </row>
    <row r="24" spans="1:13" s="16" customFormat="1" ht="27.95" customHeight="1">
      <c r="A24" s="17" t="s">
        <v>6</v>
      </c>
      <c r="B24" s="43">
        <f t="shared" si="0"/>
        <v>24.35497042427043</v>
      </c>
      <c r="C24" s="43">
        <f t="shared" si="1"/>
        <v>23.677271509701896</v>
      </c>
      <c r="D24" s="43">
        <v>25.2</v>
      </c>
      <c r="G24" s="41"/>
      <c r="H24" s="41"/>
      <c r="I24" s="41"/>
    </row>
    <row r="25" spans="1:13" s="7" customFormat="1" ht="8.25" customHeight="1">
      <c r="A25" s="19"/>
      <c r="B25" s="8"/>
      <c r="C25" s="8"/>
      <c r="D25" s="8"/>
      <c r="E25" s="19"/>
    </row>
    <row r="26" spans="1:13" s="3" customFormat="1" ht="20.25" customHeight="1">
      <c r="A26" s="27" t="s">
        <v>15</v>
      </c>
      <c r="B26" s="4"/>
      <c r="C26" s="4"/>
      <c r="D26" s="4"/>
      <c r="F26" s="5"/>
      <c r="G26" s="5"/>
      <c r="H26" s="5"/>
      <c r="I26" s="5"/>
    </row>
    <row r="27" spans="1:13" ht="30.75" customHeight="1">
      <c r="A27" s="3"/>
      <c r="B27" s="20"/>
      <c r="C27" s="20"/>
      <c r="D27" s="20"/>
    </row>
  </sheetData>
  <mergeCells count="3">
    <mergeCell ref="B4:D4"/>
    <mergeCell ref="B15:D15"/>
    <mergeCell ref="A4:A5"/>
  </mergeCells>
  <phoneticPr fontId="2" type="noConversion"/>
  <pageMargins left="0.70866141732283472" right="1.1417322834645669" top="0.78740157480314965" bottom="0.59055118110236227" header="0.51181102362204722" footer="0.51181102362204722"/>
  <pageSetup paperSize="9" firstPageNumber="12" fitToHeight="0" orientation="portrait" useFirstPageNumber="1" r:id="rId1"/>
  <headerFooter alignWithMargins="0">
    <oddHeader>&amp;L&amp;"TH SarabunPSK,Regular"&amp;16 28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2019-02-12T04:08:34Z</cp:lastPrinted>
  <dcterms:created xsi:type="dcterms:W3CDTF">2000-11-20T04:06:35Z</dcterms:created>
  <dcterms:modified xsi:type="dcterms:W3CDTF">2019-03-15T07:09:47Z</dcterms:modified>
</cp:coreProperties>
</file>