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cuments\"/>
    </mc:Choice>
  </mc:AlternateContent>
  <bookViews>
    <workbookView xWindow="0" yWindow="0" windowWidth="20490" windowHeight="7590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C24" i="1"/>
  <c r="B24" i="1"/>
  <c r="D23" i="1"/>
  <c r="C23" i="1"/>
  <c r="B23" i="1"/>
  <c r="D21" i="1"/>
  <c r="C21" i="1"/>
  <c r="B21" i="1"/>
  <c r="D20" i="1"/>
  <c r="B20" i="1"/>
  <c r="D19" i="1"/>
  <c r="C19" i="1"/>
  <c r="B19" i="1"/>
  <c r="D18" i="1"/>
  <c r="C18" i="1"/>
  <c r="C17" i="1" s="1"/>
  <c r="B18" i="1"/>
  <c r="B17" i="1" s="1"/>
  <c r="D17" i="1"/>
</calcChain>
</file>

<file path=xl/sharedStrings.xml><?xml version="1.0" encoding="utf-8"?>
<sst xmlns="http://schemas.openxmlformats.org/spreadsheetml/2006/main" count="35" uniqueCount="20">
  <si>
    <t xml:space="preserve">ตารางที่  1  จำนวนและร้อยละของประชากรอายุ 15 ปีขึ้นไป จำแนกตามสถานภาพแรงงานและเพศ </t>
  </si>
  <si>
    <t>รวม</t>
  </si>
  <si>
    <t>ชาย</t>
  </si>
  <si>
    <t>หญิง</t>
  </si>
  <si>
    <t xml:space="preserve">                    จำนวน</t>
  </si>
  <si>
    <t>ประชากรอายุ 15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</si>
  <si>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</si>
  <si>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</si>
  <si>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</si>
  <si>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</si>
  <si>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</si>
  <si>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</si>
  <si>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</si>
  <si>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</si>
  <si>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</si>
  <si>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</si>
  <si>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 xml:space="preserve"> </t>
  </si>
  <si>
    <t xml:space="preserve">                      ร้อยละ</t>
  </si>
  <si>
    <t>หมายเหตุ       -  ไม่มีข้อมูล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</si>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</sst>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3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/>
    </xf>
    <xf numFmtId="187" fontId="2" fillId="0" borderId="0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87" fontId="2" fillId="0" borderId="3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2514600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924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5924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5924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5924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42"/>
  <sheetViews>
    <sheetView showGridLines="0" tabSelected="1" zoomScale="80" zoomScaleNormal="80" workbookViewId="0">
      <selection activeCell="G24" sqref="G24"/>
    </sheetView>
  </sheetViews>
  <sheetFormatPr defaultColWidth="9.09765625" defaultRowHeight="24" customHeight="1"/>
  <cols>
    <col min="1" max="1" width="20.796875" style="3" customWidth="1"/>
    <col min="2" max="4" width="13.796875" style="3" customWidth="1"/>
    <col min="5" max="5" width="9.09765625" style="3"/>
    <col min="6" max="6" width="10.296875" style="3" bestFit="1" customWidth="1"/>
    <col min="7" max="16384" width="9.09765625" style="3"/>
  </cols>
  <sheetData>
    <row r="1" spans="1:7" ht="26.25" customHeight="1">
      <c r="A1" s="1" t="s">
        <v>0</v>
      </c>
      <c r="B1" s="2"/>
      <c r="C1" s="2"/>
      <c r="D1" s="2"/>
    </row>
    <row r="2" spans="1:7" ht="13.5" customHeight="1">
      <c r="A2" s="4"/>
      <c r="B2" s="4"/>
      <c r="C2" s="4"/>
      <c r="D2" s="4"/>
    </row>
    <row r="3" spans="1:7" s="7" customFormat="1" ht="32.25" customHeight="1">
      <c r="A3" s="5"/>
      <c r="B3" s="6" t="s">
        <v>1</v>
      </c>
      <c r="C3" s="6" t="s">
        <v>2</v>
      </c>
      <c r="D3" s="6" t="s">
        <v>3</v>
      </c>
    </row>
    <row r="4" spans="1:7" s="7" customFormat="1" ht="24" customHeight="1">
      <c r="A4" s="3"/>
      <c r="B4" s="8" t="s">
        <v>4</v>
      </c>
      <c r="C4" s="8"/>
      <c r="D4" s="8"/>
    </row>
    <row r="5" spans="1:7" s="12" customFormat="1" ht="24" customHeight="1">
      <c r="A5" s="9" t="s">
        <v>5</v>
      </c>
      <c r="B5" s="10">
        <v>647997</v>
      </c>
      <c r="C5" s="10">
        <v>322793</v>
      </c>
      <c r="D5" s="10">
        <v>325204</v>
      </c>
      <c r="E5" s="10"/>
      <c r="F5" s="11"/>
      <c r="G5" s="11"/>
    </row>
    <row r="6" spans="1:7" s="13" customFormat="1" ht="24" customHeight="1">
      <c r="A6" s="13" t="s">
        <v>6</v>
      </c>
      <c r="B6" s="11">
        <v>436075.51</v>
      </c>
      <c r="C6" s="11">
        <v>234832.14</v>
      </c>
      <c r="D6" s="11">
        <v>201243.7</v>
      </c>
      <c r="E6" s="10"/>
      <c r="F6" s="11"/>
      <c r="G6" s="11"/>
    </row>
    <row r="7" spans="1:7" s="13" customFormat="1" ht="24" customHeight="1">
      <c r="A7" s="13" t="s">
        <v>7</v>
      </c>
      <c r="B7" s="11">
        <v>436075.51</v>
      </c>
      <c r="C7" s="11">
        <v>234832.14</v>
      </c>
      <c r="D7" s="11">
        <v>201243.7</v>
      </c>
      <c r="E7" s="10"/>
      <c r="F7" s="11"/>
      <c r="G7" s="11"/>
    </row>
    <row r="8" spans="1:7" s="13" customFormat="1" ht="24" customHeight="1">
      <c r="A8" s="13" t="s">
        <v>8</v>
      </c>
      <c r="B8" s="11">
        <v>432864.93</v>
      </c>
      <c r="C8" s="11">
        <v>234481.97</v>
      </c>
      <c r="D8" s="11">
        <v>198382.96</v>
      </c>
      <c r="E8" s="10"/>
      <c r="F8" s="11"/>
      <c r="G8" s="11"/>
    </row>
    <row r="9" spans="1:7" s="13" customFormat="1" ht="24" customHeight="1">
      <c r="A9" s="13" t="s">
        <v>9</v>
      </c>
      <c r="B9" s="11">
        <v>3210.58</v>
      </c>
      <c r="C9" s="11">
        <v>350.17</v>
      </c>
      <c r="D9" s="11">
        <v>2860.5410000000002</v>
      </c>
      <c r="E9" s="10"/>
      <c r="F9" s="11"/>
      <c r="G9" s="11"/>
    </row>
    <row r="10" spans="1:7" s="13" customFormat="1" ht="24" customHeight="1">
      <c r="A10" s="13" t="s">
        <v>10</v>
      </c>
      <c r="B10" s="11" t="s">
        <v>11</v>
      </c>
      <c r="C10" s="11" t="s">
        <v>11</v>
      </c>
      <c r="D10" s="11" t="s">
        <v>11</v>
      </c>
      <c r="E10" s="10"/>
      <c r="F10" s="11"/>
      <c r="G10" s="11"/>
    </row>
    <row r="11" spans="1:7" s="13" customFormat="1" ht="24" customHeight="1">
      <c r="A11" s="13" t="s">
        <v>12</v>
      </c>
      <c r="B11" s="11">
        <v>211920.549</v>
      </c>
      <c r="C11" s="11">
        <v>87960.86</v>
      </c>
      <c r="D11" s="11">
        <v>123959.63</v>
      </c>
      <c r="E11" s="10"/>
      <c r="F11" s="11"/>
      <c r="G11" s="11"/>
    </row>
    <row r="12" spans="1:7" s="13" customFormat="1" ht="24" customHeight="1">
      <c r="A12" s="13" t="s">
        <v>13</v>
      </c>
      <c r="B12" s="11">
        <v>51656.61</v>
      </c>
      <c r="C12" s="11">
        <v>3935.5390000000002</v>
      </c>
      <c r="D12" s="11">
        <v>47721.22</v>
      </c>
    </row>
    <row r="13" spans="1:7" s="13" customFormat="1" ht="24" customHeight="1">
      <c r="A13" s="13" t="s">
        <v>14</v>
      </c>
      <c r="B13" s="11">
        <v>48176.87</v>
      </c>
      <c r="C13" s="11">
        <v>28766.36</v>
      </c>
      <c r="D13" s="11">
        <v>19410.509999999998</v>
      </c>
    </row>
    <row r="14" spans="1:7" s="13" customFormat="1" ht="24" customHeight="1">
      <c r="A14" s="14" t="s">
        <v>15</v>
      </c>
      <c r="B14" s="11">
        <v>112087.01</v>
      </c>
      <c r="C14" s="11">
        <v>55259.11</v>
      </c>
      <c r="D14" s="11">
        <v>56827.9</v>
      </c>
      <c r="G14" s="13" t="s">
        <v>16</v>
      </c>
    </row>
    <row r="15" spans="1:7" s="13" customFormat="1" ht="18" customHeight="1">
      <c r="A15" s="14"/>
    </row>
    <row r="16" spans="1:7" s="13" customFormat="1" ht="28.5" customHeight="1">
      <c r="B16" s="15" t="s">
        <v>17</v>
      </c>
      <c r="C16" s="15"/>
      <c r="D16" s="15"/>
    </row>
    <row r="17" spans="1:4" s="13" customFormat="1" ht="24" customHeight="1">
      <c r="A17" s="4" t="s">
        <v>5</v>
      </c>
      <c r="B17" s="16">
        <f>SUM(B18+B23)</f>
        <v>99.999854783278323</v>
      </c>
      <c r="C17" s="16">
        <f>SUM(C18+C23)</f>
        <v>100</v>
      </c>
      <c r="D17" s="16">
        <f>SUM(D18+D23)</f>
        <v>99.999793975473864</v>
      </c>
    </row>
    <row r="18" spans="1:4" s="13" customFormat="1" ht="24" customHeight="1">
      <c r="A18" s="13" t="s">
        <v>6</v>
      </c>
      <c r="B18" s="17">
        <f>B6*100/$B$5</f>
        <v>67.295914950223533</v>
      </c>
      <c r="C18" s="17">
        <f>C6*100/$C$5</f>
        <v>72.750072027584238</v>
      </c>
      <c r="D18" s="17">
        <f>D6*100/$D$5</f>
        <v>61.882295420720531</v>
      </c>
    </row>
    <row r="19" spans="1:4" s="13" customFormat="1" ht="24" customHeight="1">
      <c r="A19" s="13" t="s">
        <v>7</v>
      </c>
      <c r="B19" s="17">
        <f t="shared" ref="B19:B21" si="0">B7*100/$B$5</f>
        <v>67.295914950223533</v>
      </c>
      <c r="C19" s="17">
        <f t="shared" ref="C19:C26" si="1">C7*100/$C$5</f>
        <v>72.750072027584238</v>
      </c>
      <c r="D19" s="17">
        <f t="shared" ref="D19:D26" si="2">D7*100/$D$5</f>
        <v>61.882295420720531</v>
      </c>
    </row>
    <row r="20" spans="1:4" s="13" customFormat="1" ht="24" customHeight="1">
      <c r="A20" s="13" t="s">
        <v>8</v>
      </c>
      <c r="B20" s="17">
        <f t="shared" si="0"/>
        <v>66.800452779873979</v>
      </c>
      <c r="C20" s="17">
        <v>72.7</v>
      </c>
      <c r="D20" s="17">
        <f t="shared" si="2"/>
        <v>61.002619893974241</v>
      </c>
    </row>
    <row r="21" spans="1:4" s="13" customFormat="1" ht="24" customHeight="1">
      <c r="A21" s="13" t="s">
        <v>9</v>
      </c>
      <c r="B21" s="17">
        <f t="shared" si="0"/>
        <v>0.49546217034955409</v>
      </c>
      <c r="C21" s="17">
        <f t="shared" si="1"/>
        <v>0.10848128676892002</v>
      </c>
      <c r="D21" s="17">
        <f t="shared" si="2"/>
        <v>0.87961433438703107</v>
      </c>
    </row>
    <row r="22" spans="1:4" s="13" customFormat="1" ht="24" customHeight="1">
      <c r="A22" s="13" t="s">
        <v>10</v>
      </c>
      <c r="B22" s="17" t="s">
        <v>11</v>
      </c>
      <c r="C22" s="17" t="s">
        <v>11</v>
      </c>
      <c r="D22" s="17" t="s">
        <v>11</v>
      </c>
    </row>
    <row r="23" spans="1:4" s="13" customFormat="1" ht="24" customHeight="1">
      <c r="A23" s="13" t="s">
        <v>12</v>
      </c>
      <c r="B23" s="17">
        <f t="shared" ref="B23:B26" si="3">B11*100/$B$5</f>
        <v>32.703939833054783</v>
      </c>
      <c r="C23" s="17">
        <f t="shared" si="1"/>
        <v>27.249927972415758</v>
      </c>
      <c r="D23" s="17">
        <f t="shared" si="2"/>
        <v>38.117498554753325</v>
      </c>
    </row>
    <row r="24" spans="1:4" s="13" customFormat="1" ht="24" customHeight="1">
      <c r="A24" s="13" t="s">
        <v>13</v>
      </c>
      <c r="B24" s="17">
        <f t="shared" si="3"/>
        <v>7.9717359802591679</v>
      </c>
      <c r="C24" s="17">
        <f t="shared" si="1"/>
        <v>1.2192144811070873</v>
      </c>
      <c r="D24" s="17">
        <v>14.6</v>
      </c>
    </row>
    <row r="25" spans="1:4" s="13" customFormat="1" ht="24" customHeight="1">
      <c r="A25" s="14" t="s">
        <v>14</v>
      </c>
      <c r="B25" s="17">
        <f t="shared" si="3"/>
        <v>7.4347365805705889</v>
      </c>
      <c r="C25" s="17">
        <f t="shared" si="1"/>
        <v>8.9117050245823179</v>
      </c>
      <c r="D25" s="17">
        <f t="shared" si="2"/>
        <v>5.9687180969483764</v>
      </c>
    </row>
    <row r="26" spans="1:4" s="13" customFormat="1" ht="24" customHeight="1">
      <c r="A26" s="14" t="s">
        <v>15</v>
      </c>
      <c r="B26" s="17">
        <f t="shared" si="3"/>
        <v>17.297458167244603</v>
      </c>
      <c r="C26" s="17">
        <f t="shared" si="1"/>
        <v>17.11905462633948</v>
      </c>
      <c r="D26" s="17">
        <f t="shared" si="2"/>
        <v>17.474539058560165</v>
      </c>
    </row>
    <row r="27" spans="1:4" s="13" customFormat="1" ht="7.5" customHeight="1">
      <c r="A27" s="18"/>
      <c r="B27" s="19"/>
      <c r="C27" s="19"/>
      <c r="D27" s="19"/>
    </row>
    <row r="28" spans="1:4" ht="4.5" customHeight="1"/>
    <row r="29" spans="1:4" ht="24" customHeight="1">
      <c r="A29" s="7" t="s">
        <v>18</v>
      </c>
    </row>
    <row r="30" spans="1:4" ht="21.75">
      <c r="A30" s="20"/>
      <c r="B30" s="21"/>
      <c r="C30" s="21"/>
      <c r="D30" s="21"/>
    </row>
    <row r="31" spans="1:4" ht="24" customHeight="1">
      <c r="A31" s="20" t="s">
        <v>19</v>
      </c>
    </row>
    <row r="42" spans="1:1" ht="24" customHeight="1">
      <c r="A42" s="7"/>
    </row>
  </sheetData>
  <mergeCells count="2">
    <mergeCell ref="B4:D4"/>
    <mergeCell ref="B16:D16"/>
  </mergeCells>
  <pageMargins left="1.1023622047244095" right="0.6692913385826772" top="0.98425196850393704" bottom="0.78740157480314965" header="0.51181102362204722" footer="0.51181102362204722"/>
  <pageSetup paperSize="9" scale="95" firstPageNumber="7" orientation="portrait" useFirstPageNumber="1" r:id="rId1"/>
  <headerFooter alignWithMargins="0">
    <oddHeader>&amp;C&amp;"TH SarabunPSK,ธรรมดา"18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2018-10-17T02:25:02Z</dcterms:created>
  <dcterms:modified xsi:type="dcterms:W3CDTF">2018-10-17T02:25:22Z</dcterms:modified>
</cp:coreProperties>
</file>