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up\"/>
    </mc:Choice>
  </mc:AlternateContent>
  <bookViews>
    <workbookView xWindow="0" yWindow="0" windowWidth="20490" windowHeight="7800"/>
  </bookViews>
  <sheets>
    <sheet name="1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16" i="1" l="1"/>
  <c r="B15" i="1"/>
  <c r="B14" i="1"/>
  <c r="F13" i="1"/>
  <c r="D13" i="1"/>
  <c r="B12" i="1"/>
  <c r="B11" i="1"/>
  <c r="B10" i="1"/>
  <c r="F9" i="1"/>
  <c r="F8" i="1" s="1"/>
  <c r="D8" i="1"/>
  <c r="G7" i="1"/>
  <c r="G22" i="1" s="1"/>
  <c r="B13" i="1" l="1"/>
  <c r="D7" i="1"/>
  <c r="D23" i="1" s="1"/>
  <c r="F7" i="1"/>
  <c r="F25" i="1" s="1"/>
  <c r="F20" i="1"/>
  <c r="B9" i="1"/>
  <c r="F21" i="1"/>
  <c r="D24" i="1"/>
  <c r="F19" i="1" l="1"/>
  <c r="D27" i="1"/>
  <c r="D28" i="1"/>
  <c r="D26" i="1"/>
  <c r="D25" i="1"/>
  <c r="D22" i="1"/>
  <c r="D20" i="1"/>
  <c r="D21" i="1"/>
  <c r="F27" i="1"/>
  <c r="F23" i="1"/>
  <c r="F22" i="1"/>
  <c r="F24" i="1"/>
  <c r="F26" i="1"/>
  <c r="F28" i="1"/>
  <c r="B8" i="1"/>
  <c r="D19" i="1" l="1"/>
  <c r="B7" i="1"/>
  <c r="B24" i="1" l="1"/>
  <c r="B26" i="1"/>
  <c r="B28" i="1"/>
  <c r="B25" i="1"/>
  <c r="B27" i="1"/>
  <c r="B22" i="1"/>
  <c r="B23" i="1"/>
  <c r="B21" i="1"/>
  <c r="B20" i="1"/>
  <c r="B19" i="1" l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<sst xmlns="http://schemas.openxmlformats.org/spreadsheetml/2006/main" count="28" uniqueCount="18">
  <si>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</si>
  <si>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</si>
  <si>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</si>
  <si>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</si>
  <si>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</si>
  <si>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</si>
  <si>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</si>
  <si>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</si>
  <si>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</si>
  <si>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</si>
  <si>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</si>
  <si>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</si>
  <si>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</si>
  <si>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</si>
  <si>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</si>
  <si>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</si>
  <si>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t>ตารางที่  1   จำนวน และร้อยละของประชากรอายุ 15 ปีขึ้นไป  จำแนกตามสถานภาพแรงงงาน</t>
  </si>
  <si>
    <t xml:space="preserve">                 และเพศ ไตรมาสที่ 1 :  (มกราคม-มีนาคม)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</si>
</sst>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vertical="center"/>
    </xf>
    <xf numFmtId="187" fontId="2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187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187" fontId="2" fillId="2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41" fontId="1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3"/>
  <sheetViews>
    <sheetView tabSelected="1" zoomScaleNormal="100" zoomScaleSheetLayoutView="100" zoomScalePageLayoutView="80" workbookViewId="0">
      <selection activeCell="A3" sqref="A3"/>
    </sheetView>
  </sheetViews>
  <sheetFormatPr defaultRowHeight="24" customHeight="1" x14ac:dyDescent="0.5"/>
  <cols>
    <col min="1" max="1" width="30.42578125" style="2" customWidth="1"/>
    <col min="2" max="2" width="14.7109375" style="2" customWidth="1"/>
    <col min="3" max="3" width="5.7109375" style="2" customWidth="1"/>
    <col min="4" max="4" width="9.7109375" style="2" customWidth="1"/>
    <col min="5" max="5" width="5.7109375" style="2" customWidth="1"/>
    <col min="6" max="6" width="9.7109375" style="2" customWidth="1"/>
    <col min="7" max="7" width="5.7109375" style="2" hidden="1" customWidth="1"/>
    <col min="8" max="8" width="14" style="2" customWidth="1"/>
    <col min="9" max="9" width="15" style="2" customWidth="1"/>
    <col min="10" max="10" width="11.7109375" style="2" customWidth="1"/>
    <col min="11" max="11" width="11" style="2" customWidth="1"/>
    <col min="12" max="12" width="11.140625" style="2" customWidth="1"/>
    <col min="13" max="13" width="10.7109375" style="2" customWidth="1"/>
    <col min="14" max="14" width="9.7109375" style="2" customWidth="1"/>
    <col min="15" max="15" width="11.140625" style="2" customWidth="1"/>
    <col min="16" max="16" width="1.140625" style="2" customWidth="1"/>
    <col min="17" max="17" width="10.85546875" style="2" customWidth="1"/>
    <col min="18" max="19" width="9.7109375" style="2" customWidth="1"/>
    <col min="20" max="20" width="10.7109375" style="2" customWidth="1"/>
    <col min="21" max="21" width="11.85546875" style="2" customWidth="1"/>
    <col min="22" max="16384" width="9.140625" style="2"/>
  </cols>
  <sheetData>
    <row r="1" spans="1:20" s="1" customFormat="1" ht="24" customHeight="1" x14ac:dyDescent="0.45">
      <c r="A1" s="1" t="s">
        <v>16</v>
      </c>
      <c r="B1" s="2"/>
      <c r="C1" s="2"/>
      <c r="D1" s="2"/>
      <c r="E1" s="2"/>
      <c r="F1" s="2"/>
      <c r="G1" s="3"/>
      <c r="I1" s="4"/>
      <c r="J1" s="5"/>
      <c r="K1" s="5"/>
    </row>
    <row r="2" spans="1:20" ht="24" customHeight="1" x14ac:dyDescent="0.5">
      <c r="A2" s="1" t="s">
        <v>17</v>
      </c>
    </row>
    <row r="3" spans="1:20" ht="8.1" customHeight="1" x14ac:dyDescent="0.5">
      <c r="A3" s="3"/>
      <c r="B3" s="3"/>
      <c r="C3" s="3"/>
      <c r="D3" s="3"/>
      <c r="E3" s="3"/>
      <c r="F3" s="3"/>
    </row>
    <row r="4" spans="1:20" s="1" customFormat="1" ht="30" customHeight="1" x14ac:dyDescent="0.5">
      <c r="A4" s="6" t="s">
        <v>0</v>
      </c>
      <c r="B4" s="6" t="s">
        <v>1</v>
      </c>
      <c r="C4" s="6"/>
      <c r="D4" s="6" t="s">
        <v>2</v>
      </c>
      <c r="E4" s="6"/>
      <c r="F4" s="6" t="s">
        <v>3</v>
      </c>
      <c r="G4" s="6"/>
      <c r="I4"/>
      <c r="J4"/>
      <c r="K4"/>
      <c r="L4"/>
      <c r="M4"/>
      <c r="N4"/>
    </row>
    <row r="5" spans="1:20" s="1" customFormat="1" ht="24" customHeight="1" x14ac:dyDescent="0.5">
      <c r="A5" s="3"/>
      <c r="B5" s="3" t="s">
        <v>4</v>
      </c>
      <c r="C5" s="3"/>
      <c r="D5" s="3"/>
      <c r="E5" s="3"/>
      <c r="F5" s="3"/>
      <c r="G5" s="3"/>
      <c r="I5"/>
      <c r="J5"/>
      <c r="K5"/>
      <c r="L5"/>
      <c r="M5"/>
      <c r="N5"/>
    </row>
    <row r="6" spans="1:20" s="1" customFormat="1" ht="8.1" customHeight="1" x14ac:dyDescent="0.55000000000000004">
      <c r="A6" s="3"/>
      <c r="B6" s="7"/>
      <c r="C6" s="7"/>
      <c r="D6" s="7"/>
      <c r="E6" s="7"/>
      <c r="F6" s="7"/>
      <c r="H6" s="7"/>
      <c r="I6"/>
      <c r="J6"/>
      <c r="K6"/>
      <c r="L6"/>
      <c r="M6"/>
      <c r="N6"/>
      <c r="O6" s="8"/>
      <c r="P6" s="8"/>
      <c r="Q6" s="8"/>
      <c r="R6" s="8"/>
      <c r="S6" s="8"/>
      <c r="T6" s="8"/>
    </row>
    <row r="7" spans="1:20" s="1" customFormat="1" ht="24" customHeight="1" x14ac:dyDescent="0.55000000000000004">
      <c r="A7" s="1" t="s">
        <v>5</v>
      </c>
      <c r="B7" s="36">
        <f>B8+B13</f>
        <v>1460088.9899999998</v>
      </c>
      <c r="C7" s="36"/>
      <c r="D7" s="36">
        <f>D8+D13</f>
        <v>707524</v>
      </c>
      <c r="E7" s="36"/>
      <c r="F7" s="36">
        <f>F8+F13</f>
        <v>752564.99</v>
      </c>
      <c r="G7" s="9">
        <f>SUM(G8,G13)</f>
        <v>0</v>
      </c>
      <c r="H7" s="10"/>
      <c r="I7"/>
      <c r="J7" s="11"/>
      <c r="L7"/>
      <c r="M7" s="11"/>
      <c r="O7"/>
      <c r="P7" s="2"/>
      <c r="Q7" s="8"/>
      <c r="R7" s="8"/>
      <c r="S7" s="8"/>
      <c r="T7" s="8"/>
    </row>
    <row r="8" spans="1:20" s="1" customFormat="1" ht="24" customHeight="1" x14ac:dyDescent="0.55000000000000004">
      <c r="A8" s="1" t="s">
        <v>6</v>
      </c>
      <c r="B8" s="36">
        <f>B9+B12</f>
        <v>1054533.8399999999</v>
      </c>
      <c r="C8" s="37"/>
      <c r="D8" s="36">
        <f>D9+D12</f>
        <v>567022.41</v>
      </c>
      <c r="E8" s="37"/>
      <c r="F8" s="36">
        <f>F9</f>
        <v>487511.43</v>
      </c>
      <c r="G8" s="12"/>
      <c r="H8" s="10"/>
      <c r="I8"/>
      <c r="J8" s="13"/>
      <c r="L8" s="14"/>
      <c r="M8" s="11"/>
      <c r="O8"/>
      <c r="P8" s="2"/>
      <c r="Q8" s="8"/>
      <c r="R8" s="8"/>
    </row>
    <row r="9" spans="1:20" ht="24" customHeight="1" x14ac:dyDescent="0.55000000000000004">
      <c r="A9" s="2" t="s">
        <v>7</v>
      </c>
      <c r="B9" s="38">
        <f>D9+F9</f>
        <v>1053703.21</v>
      </c>
      <c r="C9" s="38"/>
      <c r="D9" s="38">
        <f>D10+D11</f>
        <v>566191.78</v>
      </c>
      <c r="E9" s="38"/>
      <c r="F9" s="38">
        <f>F10+F11</f>
        <v>487511.43</v>
      </c>
      <c r="G9" s="15"/>
      <c r="H9" s="10"/>
      <c r="I9"/>
      <c r="J9" s="16"/>
      <c r="L9" s="14"/>
      <c r="M9" s="13"/>
      <c r="O9"/>
      <c r="P9" s="17"/>
      <c r="Q9" s="8"/>
      <c r="R9" s="8"/>
    </row>
    <row r="10" spans="1:20" ht="24" customHeight="1" x14ac:dyDescent="0.55000000000000004">
      <c r="A10" s="2" t="s">
        <v>8</v>
      </c>
      <c r="B10" s="38">
        <f>D10+F10</f>
        <v>1046238.75</v>
      </c>
      <c r="C10" s="39"/>
      <c r="D10" s="38">
        <v>561535.79</v>
      </c>
      <c r="E10" s="39"/>
      <c r="F10" s="38">
        <v>484702.96</v>
      </c>
      <c r="G10" s="15"/>
      <c r="H10" s="10"/>
      <c r="I10" s="10"/>
      <c r="J10" s="14"/>
      <c r="K10" s="14"/>
      <c r="L10" s="14"/>
      <c r="M10" s="18"/>
      <c r="O10"/>
      <c r="P10" s="17"/>
      <c r="Q10" s="8"/>
      <c r="R10" s="8"/>
    </row>
    <row r="11" spans="1:20" ht="24" customHeight="1" x14ac:dyDescent="0.55000000000000004">
      <c r="A11" s="2" t="s">
        <v>9</v>
      </c>
      <c r="B11" s="38">
        <f>D11+F11</f>
        <v>7464.4599999999991</v>
      </c>
      <c r="C11" s="39"/>
      <c r="D11" s="38">
        <v>4655.99</v>
      </c>
      <c r="E11" s="39"/>
      <c r="F11" s="38">
        <v>2808.47</v>
      </c>
      <c r="G11" s="15"/>
      <c r="H11" s="10"/>
      <c r="I11" s="10"/>
      <c r="J11" s="14"/>
      <c r="K11" s="14"/>
      <c r="L11"/>
      <c r="M11" s="13"/>
      <c r="O11"/>
      <c r="P11" s="17"/>
      <c r="Q11" s="8"/>
      <c r="R11" s="8"/>
    </row>
    <row r="12" spans="1:20" ht="24" customHeight="1" x14ac:dyDescent="0.55000000000000004">
      <c r="A12" s="2" t="s">
        <v>10</v>
      </c>
      <c r="B12" s="38">
        <f>D12+F12</f>
        <v>830.63</v>
      </c>
      <c r="C12" s="39"/>
      <c r="D12" s="38">
        <v>830.63</v>
      </c>
      <c r="E12" s="40"/>
      <c r="F12" s="38">
        <v>0</v>
      </c>
      <c r="G12" s="15"/>
      <c r="H12" s="10"/>
      <c r="I12" s="10"/>
      <c r="J12" s="14"/>
      <c r="K12" s="14"/>
      <c r="L12"/>
      <c r="M12" s="11"/>
      <c r="O12"/>
      <c r="P12" s="17"/>
      <c r="Q12" s="8"/>
      <c r="R12" s="8"/>
    </row>
    <row r="13" spans="1:20" s="1" customFormat="1" ht="24" customHeight="1" x14ac:dyDescent="0.55000000000000004">
      <c r="A13" s="1" t="s">
        <v>11</v>
      </c>
      <c r="B13" s="36">
        <f>B14+B15+B16</f>
        <v>405555.15</v>
      </c>
      <c r="C13" s="36"/>
      <c r="D13" s="36">
        <f>D14+D15+D16</f>
        <v>140501.59</v>
      </c>
      <c r="E13" s="36"/>
      <c r="F13" s="36">
        <f>F14+F15+F16</f>
        <v>265053.56</v>
      </c>
      <c r="G13" s="12"/>
      <c r="H13" s="10"/>
      <c r="I13"/>
      <c r="J13" s="11"/>
      <c r="L13"/>
      <c r="M13" s="11"/>
      <c r="O13"/>
      <c r="P13" s="2"/>
      <c r="Q13" s="8"/>
      <c r="R13" s="8"/>
    </row>
    <row r="14" spans="1:20" ht="24" customHeight="1" x14ac:dyDescent="0.55000000000000004">
      <c r="A14" s="2" t="s">
        <v>12</v>
      </c>
      <c r="B14" s="38">
        <f>D14+F14</f>
        <v>97816.93</v>
      </c>
      <c r="C14" s="39"/>
      <c r="D14" s="38">
        <v>3593.23</v>
      </c>
      <c r="E14" s="40"/>
      <c r="F14" s="38">
        <v>94223.7</v>
      </c>
      <c r="G14" s="15"/>
      <c r="H14" s="10"/>
      <c r="I14" s="10"/>
      <c r="J14" s="14"/>
      <c r="K14" s="14"/>
      <c r="M14" s="18"/>
      <c r="O14"/>
      <c r="P14" s="17"/>
      <c r="Q14" s="8"/>
      <c r="R14" s="8"/>
    </row>
    <row r="15" spans="1:20" ht="24" customHeight="1" x14ac:dyDescent="0.55000000000000004">
      <c r="A15" s="2" t="s">
        <v>13</v>
      </c>
      <c r="B15" s="38">
        <f>D15+F15</f>
        <v>117847.66</v>
      </c>
      <c r="C15" s="39"/>
      <c r="D15" s="38">
        <v>52833</v>
      </c>
      <c r="E15" s="39"/>
      <c r="F15" s="38">
        <v>65014.66</v>
      </c>
      <c r="G15" s="15"/>
      <c r="H15" s="10"/>
      <c r="I15" s="10"/>
      <c r="J15" s="14"/>
      <c r="K15" s="14"/>
      <c r="M15" s="11"/>
      <c r="O15"/>
      <c r="P15" s="17"/>
      <c r="Q15" s="8"/>
      <c r="R15" s="8"/>
    </row>
    <row r="16" spans="1:20" ht="24" customHeight="1" x14ac:dyDescent="0.55000000000000004">
      <c r="A16" s="2" t="s">
        <v>14</v>
      </c>
      <c r="B16" s="38">
        <f>D16+F16</f>
        <v>189890.56</v>
      </c>
      <c r="C16" s="39"/>
      <c r="D16" s="38">
        <v>84075.36</v>
      </c>
      <c r="E16" s="39"/>
      <c r="F16" s="38">
        <v>105815.2</v>
      </c>
      <c r="G16" s="15"/>
      <c r="H16" s="10"/>
      <c r="I16" s="10"/>
      <c r="J16" s="14"/>
      <c r="K16" s="14"/>
      <c r="M16" s="11"/>
      <c r="O16" s="20"/>
      <c r="P16" s="17"/>
      <c r="Q16" s="8"/>
      <c r="R16" s="8"/>
    </row>
    <row r="17" spans="1:19" ht="24" customHeight="1" x14ac:dyDescent="0.55000000000000004">
      <c r="A17" s="3"/>
      <c r="B17" s="21" t="s">
        <v>15</v>
      </c>
      <c r="C17" s="21"/>
      <c r="D17" s="21"/>
      <c r="E17" s="21"/>
      <c r="F17" s="21"/>
      <c r="G17" s="21"/>
      <c r="I17" s="14"/>
      <c r="J17" s="1"/>
      <c r="K17" s="22"/>
      <c r="L17" s="18"/>
      <c r="M17" s="18"/>
      <c r="N17" s="3"/>
      <c r="P17" s="23"/>
      <c r="Q17" s="24"/>
      <c r="R17" s="24"/>
      <c r="S17" s="1"/>
    </row>
    <row r="18" spans="1:19" s="1" customFormat="1" ht="10.5" customHeight="1" x14ac:dyDescent="0.55000000000000004">
      <c r="A18" s="3"/>
      <c r="B18" s="18"/>
      <c r="C18" s="22"/>
      <c r="D18" s="18"/>
      <c r="E18" s="18"/>
      <c r="F18" s="18"/>
      <c r="H18" s="11"/>
      <c r="I18" s="13"/>
      <c r="J18" s="11"/>
      <c r="K18" s="18"/>
      <c r="L18" s="11"/>
      <c r="M18" s="18"/>
      <c r="P18" s="23"/>
      <c r="Q18" s="24"/>
      <c r="R18" s="24"/>
      <c r="S18" s="2"/>
    </row>
    <row r="19" spans="1:19" ht="24" customHeight="1" x14ac:dyDescent="0.55000000000000004">
      <c r="A19" s="1" t="s">
        <v>5</v>
      </c>
      <c r="B19" s="25">
        <f>B20+B25</f>
        <v>100</v>
      </c>
      <c r="C19" s="26"/>
      <c r="D19" s="25">
        <f>D20+D25</f>
        <v>100</v>
      </c>
      <c r="E19" s="25"/>
      <c r="F19" s="25">
        <f>F20+F25</f>
        <v>100</v>
      </c>
      <c r="H19" s="18"/>
      <c r="I19" s="18"/>
      <c r="K19" s="18"/>
      <c r="M19" s="18"/>
      <c r="P19" s="23"/>
      <c r="Q19" s="24"/>
      <c r="R19" s="24"/>
    </row>
    <row r="20" spans="1:19" ht="24" customHeight="1" x14ac:dyDescent="0.55000000000000004">
      <c r="A20" s="1" t="s">
        <v>6</v>
      </c>
      <c r="B20" s="25">
        <f>(B8*100)/$B$7</f>
        <v>72.223943007747764</v>
      </c>
      <c r="C20" s="26"/>
      <c r="D20" s="25">
        <f t="shared" ref="D20:D28" si="0">(D8*100)/$D$7</f>
        <v>80.14179165653745</v>
      </c>
      <c r="E20" s="25"/>
      <c r="F20" s="25">
        <f t="shared" ref="F20:F28" si="1">(F8*100)/$F$7</f>
        <v>64.779977341226044</v>
      </c>
      <c r="G20" s="1"/>
      <c r="H20" s="11"/>
      <c r="I20" s="16"/>
      <c r="K20" s="18"/>
      <c r="M20" s="18"/>
      <c r="P20" s="23"/>
      <c r="Q20" s="24"/>
      <c r="R20" s="24"/>
    </row>
    <row r="21" spans="1:19" ht="24" customHeight="1" x14ac:dyDescent="0.55000000000000004">
      <c r="A21" s="2" t="s">
        <v>7</v>
      </c>
      <c r="B21" s="27">
        <f>(B9*100)/$B$7</f>
        <v>72.1670540094957</v>
      </c>
      <c r="C21" s="28"/>
      <c r="D21" s="27">
        <f t="shared" si="0"/>
        <v>80.024392105426813</v>
      </c>
      <c r="E21" s="27"/>
      <c r="F21" s="27">
        <f t="shared" si="1"/>
        <v>64.779977341226044</v>
      </c>
      <c r="G21" s="17"/>
      <c r="H21" s="16"/>
      <c r="I21" s="18"/>
      <c r="K21" s="13"/>
      <c r="M21" s="13"/>
      <c r="P21" s="23"/>
      <c r="Q21" s="24"/>
      <c r="R21" s="24"/>
    </row>
    <row r="22" spans="1:19" ht="24" customHeight="1" x14ac:dyDescent="0.55000000000000004">
      <c r="A22" s="2" t="s">
        <v>8</v>
      </c>
      <c r="B22" s="27">
        <f t="shared" ref="B22:B28" si="2">(B10*100)/$B$7</f>
        <v>71.655820786649457</v>
      </c>
      <c r="C22" s="27"/>
      <c r="D22" s="27">
        <f t="shared" si="0"/>
        <v>79.36632396922225</v>
      </c>
      <c r="E22" s="27"/>
      <c r="F22" s="27">
        <f t="shared" si="1"/>
        <v>64.406790966983465</v>
      </c>
      <c r="G22" s="29" t="e">
        <f>(G10*100)/G$7</f>
        <v>#DIV/0!</v>
      </c>
      <c r="H22" s="18"/>
      <c r="I22" s="18"/>
      <c r="K22" s="18"/>
      <c r="M22" s="18"/>
      <c r="P22" s="23"/>
      <c r="Q22" s="24"/>
      <c r="R22" s="24"/>
    </row>
    <row r="23" spans="1:19" ht="24" customHeight="1" x14ac:dyDescent="0.55000000000000004">
      <c r="A23" s="2" t="s">
        <v>9</v>
      </c>
      <c r="B23" s="27">
        <f t="shared" si="2"/>
        <v>0.51123322284623218</v>
      </c>
      <c r="C23" s="27"/>
      <c r="D23" s="27">
        <f t="shared" si="0"/>
        <v>0.65806813620456694</v>
      </c>
      <c r="E23" s="27"/>
      <c r="F23" s="27">
        <f t="shared" si="1"/>
        <v>0.37318637424257539</v>
      </c>
      <c r="G23" s="17"/>
      <c r="H23" s="11"/>
      <c r="I23" s="18"/>
      <c r="K23" s="18"/>
      <c r="M23" s="18"/>
      <c r="P23" s="23"/>
      <c r="Q23" s="24"/>
      <c r="R23" s="24"/>
    </row>
    <row r="24" spans="1:19" ht="24" customHeight="1" x14ac:dyDescent="0.55000000000000004">
      <c r="A24" s="2" t="s">
        <v>10</v>
      </c>
      <c r="B24" s="27">
        <f t="shared" si="2"/>
        <v>5.6888998252086001E-2</v>
      </c>
      <c r="C24" s="30"/>
      <c r="D24" s="27">
        <f t="shared" si="0"/>
        <v>0.1173995511106337</v>
      </c>
      <c r="E24" s="31"/>
      <c r="F24" s="27">
        <f t="shared" si="1"/>
        <v>0</v>
      </c>
      <c r="G24" s="17"/>
      <c r="H24" s="11"/>
      <c r="I24" s="8"/>
      <c r="K24" s="18"/>
      <c r="M24" s="18"/>
      <c r="P24" s="23"/>
      <c r="Q24" s="24"/>
      <c r="R24" s="24"/>
    </row>
    <row r="25" spans="1:19" ht="24" customHeight="1" x14ac:dyDescent="0.55000000000000004">
      <c r="A25" s="1" t="s">
        <v>11</v>
      </c>
      <c r="B25" s="25">
        <f t="shared" si="2"/>
        <v>27.776056992252236</v>
      </c>
      <c r="C25" s="26"/>
      <c r="D25" s="25">
        <f t="shared" si="0"/>
        <v>19.858208343462554</v>
      </c>
      <c r="E25" s="25"/>
      <c r="F25" s="25">
        <f t="shared" si="1"/>
        <v>35.220022658773964</v>
      </c>
      <c r="H25" s="11"/>
      <c r="I25" s="32"/>
      <c r="K25" s="18"/>
      <c r="M25" s="18"/>
      <c r="P25" s="23"/>
      <c r="Q25" s="24"/>
      <c r="R25" s="24"/>
    </row>
    <row r="26" spans="1:19" ht="24" customHeight="1" x14ac:dyDescent="0.55000000000000004">
      <c r="A26" s="2" t="s">
        <v>12</v>
      </c>
      <c r="B26" s="27">
        <f t="shared" si="2"/>
        <v>6.6993813849661326</v>
      </c>
      <c r="C26" s="28"/>
      <c r="D26" s="27">
        <f t="shared" si="0"/>
        <v>0.50785980404904996</v>
      </c>
      <c r="E26" s="31"/>
      <c r="F26" s="27">
        <f t="shared" si="1"/>
        <v>12.520340602078765</v>
      </c>
      <c r="G26" s="17"/>
      <c r="H26" s="18"/>
      <c r="I26" s="32"/>
      <c r="K26" s="18"/>
      <c r="M26" s="18"/>
      <c r="P26" s="23"/>
      <c r="Q26" s="24"/>
      <c r="R26" s="24"/>
    </row>
    <row r="27" spans="1:19" ht="24" customHeight="1" x14ac:dyDescent="0.55000000000000004">
      <c r="A27" s="2" t="s">
        <v>13</v>
      </c>
      <c r="B27" s="27">
        <f t="shared" si="2"/>
        <v>8.0712655740250483</v>
      </c>
      <c r="C27" s="28"/>
      <c r="D27" s="27">
        <f t="shared" si="0"/>
        <v>7.4673085294633115</v>
      </c>
      <c r="E27" s="27"/>
      <c r="F27" s="27">
        <f t="shared" si="1"/>
        <v>8.6390758092533648</v>
      </c>
      <c r="G27" s="17"/>
      <c r="I27" s="32"/>
      <c r="K27" s="11"/>
      <c r="M27" s="11"/>
      <c r="P27" s="23"/>
      <c r="Q27" s="24"/>
      <c r="R27" s="24"/>
    </row>
    <row r="28" spans="1:19" ht="24" customHeight="1" x14ac:dyDescent="0.55000000000000004">
      <c r="A28" s="2" t="s">
        <v>14</v>
      </c>
      <c r="B28" s="27">
        <f t="shared" si="2"/>
        <v>13.005410033261057</v>
      </c>
      <c r="C28" s="28"/>
      <c r="D28" s="27">
        <f t="shared" si="0"/>
        <v>11.883040009950193</v>
      </c>
      <c r="E28" s="27"/>
      <c r="F28" s="27">
        <f t="shared" si="1"/>
        <v>14.060606247441832</v>
      </c>
      <c r="G28" s="17"/>
      <c r="I28" s="23"/>
      <c r="K28" s="19"/>
      <c r="M28" s="11"/>
      <c r="P28" s="23"/>
      <c r="Q28" s="24"/>
      <c r="R28" s="24"/>
    </row>
    <row r="29" spans="1:19" ht="11.25" customHeight="1" x14ac:dyDescent="0.55000000000000004">
      <c r="A29" s="33"/>
      <c r="B29" s="34"/>
      <c r="C29" s="34"/>
      <c r="D29" s="34"/>
      <c r="E29" s="34"/>
      <c r="F29" s="34"/>
      <c r="G29" s="33"/>
      <c r="I29" s="23"/>
      <c r="J29" s="24"/>
      <c r="K29" s="24"/>
      <c r="P29" s="23"/>
      <c r="Q29" s="24"/>
      <c r="R29" s="24"/>
    </row>
    <row r="30" spans="1:19" ht="6" customHeight="1" x14ac:dyDescent="0.55000000000000004">
      <c r="I30" s="23"/>
      <c r="J30" s="24"/>
      <c r="K30" s="24"/>
      <c r="P30" s="23"/>
      <c r="Q30" s="24"/>
      <c r="R30" s="24"/>
    </row>
    <row r="31" spans="1:19" ht="21.95" customHeight="1" x14ac:dyDescent="0.55000000000000004">
      <c r="D31" s="11"/>
      <c r="I31" s="23"/>
      <c r="J31" s="24"/>
      <c r="K31" s="24"/>
    </row>
    <row r="32" spans="1:19" ht="21.95" customHeight="1" x14ac:dyDescent="0.55000000000000004">
      <c r="D32" s="25"/>
      <c r="I32" s="23"/>
      <c r="J32" s="24"/>
      <c r="K32" s="24"/>
    </row>
    <row r="33" spans="4:11" ht="24" customHeight="1" x14ac:dyDescent="0.55000000000000004">
      <c r="D33" s="25"/>
      <c r="I33" s="23"/>
      <c r="J33" s="24"/>
      <c r="K33" s="24"/>
    </row>
    <row r="34" spans="4:11" ht="24" customHeight="1" x14ac:dyDescent="0.55000000000000004">
      <c r="D34" s="27"/>
      <c r="I34" s="23"/>
      <c r="J34" s="24"/>
      <c r="K34" s="24"/>
    </row>
    <row r="35" spans="4:11" ht="24" customHeight="1" x14ac:dyDescent="0.55000000000000004">
      <c r="D35" s="27"/>
      <c r="I35" s="23"/>
      <c r="J35" s="24"/>
      <c r="K35" s="24"/>
    </row>
    <row r="36" spans="4:11" ht="24" customHeight="1" x14ac:dyDescent="0.55000000000000004">
      <c r="D36" s="27"/>
      <c r="I36" s="23"/>
      <c r="J36" s="24"/>
      <c r="K36" s="24"/>
    </row>
    <row r="37" spans="4:11" ht="24" customHeight="1" x14ac:dyDescent="0.55000000000000004">
      <c r="D37" s="35"/>
      <c r="I37" s="23"/>
      <c r="J37" s="24"/>
      <c r="K37" s="24"/>
    </row>
    <row r="38" spans="4:11" ht="24" customHeight="1" x14ac:dyDescent="0.55000000000000004">
      <c r="D38" s="25"/>
      <c r="I38" s="23"/>
      <c r="J38" s="24"/>
      <c r="K38" s="24"/>
    </row>
    <row r="39" spans="4:11" ht="24" customHeight="1" x14ac:dyDescent="0.55000000000000004">
      <c r="D39" s="27"/>
      <c r="I39" s="23"/>
      <c r="J39" s="24"/>
      <c r="K39" s="24"/>
    </row>
    <row r="40" spans="4:11" ht="24" customHeight="1" x14ac:dyDescent="0.55000000000000004">
      <c r="D40" s="27"/>
      <c r="I40" s="23"/>
      <c r="J40" s="24"/>
      <c r="K40" s="24"/>
    </row>
    <row r="41" spans="4:11" ht="24" customHeight="1" x14ac:dyDescent="0.55000000000000004">
      <c r="D41" s="27"/>
      <c r="I41" s="23"/>
      <c r="J41" s="24"/>
      <c r="K41" s="24"/>
    </row>
    <row r="42" spans="4:11" ht="24" customHeight="1" x14ac:dyDescent="0.55000000000000004">
      <c r="I42" s="23"/>
      <c r="J42" s="24"/>
      <c r="K42" s="24"/>
    </row>
    <row r="43" spans="4:11" ht="24" customHeight="1" x14ac:dyDescent="0.55000000000000004">
      <c r="I43" s="23"/>
      <c r="J43" s="24"/>
      <c r="K43" s="24"/>
    </row>
    <row r="44" spans="4:11" ht="24" customHeight="1" x14ac:dyDescent="0.55000000000000004">
      <c r="I44" s="23"/>
      <c r="J44" s="24"/>
      <c r="K44" s="24"/>
    </row>
    <row r="45" spans="4:11" ht="24" customHeight="1" x14ac:dyDescent="0.55000000000000004">
      <c r="I45" s="23"/>
      <c r="J45" s="24"/>
      <c r="K45" s="24"/>
    </row>
    <row r="46" spans="4:11" ht="24" customHeight="1" x14ac:dyDescent="0.55000000000000004">
      <c r="I46" s="23"/>
      <c r="J46" s="24"/>
      <c r="K46" s="24"/>
    </row>
    <row r="47" spans="4:11" ht="24" customHeight="1" x14ac:dyDescent="0.55000000000000004">
      <c r="I47" s="23"/>
      <c r="J47" s="24"/>
      <c r="K47" s="24"/>
    </row>
    <row r="48" spans="4:11" ht="24" customHeight="1" x14ac:dyDescent="0.55000000000000004">
      <c r="I48" s="23"/>
      <c r="J48" s="24"/>
      <c r="K48" s="24"/>
    </row>
    <row r="49" spans="9:11" ht="24" customHeight="1" x14ac:dyDescent="0.55000000000000004">
      <c r="I49" s="23"/>
      <c r="J49" s="24"/>
      <c r="K49" s="24"/>
    </row>
    <row r="50" spans="9:11" ht="24" customHeight="1" x14ac:dyDescent="0.55000000000000004">
      <c r="I50" s="23"/>
      <c r="J50" s="24"/>
      <c r="K50" s="24"/>
    </row>
    <row r="51" spans="9:11" ht="24" customHeight="1" x14ac:dyDescent="0.55000000000000004">
      <c r="I51" s="23"/>
      <c r="J51" s="24"/>
      <c r="K51" s="24"/>
    </row>
    <row r="52" spans="9:11" ht="24" customHeight="1" x14ac:dyDescent="0.55000000000000004">
      <c r="I52" s="23"/>
      <c r="J52" s="24"/>
      <c r="K52" s="24"/>
    </row>
    <row r="53" spans="9:11" ht="24" customHeight="1" x14ac:dyDescent="0.55000000000000004">
      <c r="I53" s="23"/>
      <c r="J53" s="24"/>
      <c r="K53" s="24"/>
    </row>
    <row r="54" spans="9:11" ht="24" customHeight="1" x14ac:dyDescent="0.55000000000000004">
      <c r="I54" s="23"/>
      <c r="J54" s="24"/>
      <c r="K54" s="24"/>
    </row>
    <row r="55" spans="9:11" ht="24" customHeight="1" x14ac:dyDescent="0.55000000000000004">
      <c r="I55" s="23"/>
      <c r="J55" s="24"/>
      <c r="K55" s="24"/>
    </row>
    <row r="56" spans="9:11" ht="24" customHeight="1" x14ac:dyDescent="0.55000000000000004">
      <c r="I56" s="23"/>
      <c r="J56" s="24"/>
      <c r="K56" s="24"/>
    </row>
    <row r="57" spans="9:11" ht="24" customHeight="1" x14ac:dyDescent="0.55000000000000004">
      <c r="I57" s="23"/>
      <c r="J57" s="24"/>
      <c r="K57" s="24"/>
    </row>
    <row r="58" spans="9:11" ht="24" customHeight="1" x14ac:dyDescent="0.55000000000000004">
      <c r="I58" s="23"/>
      <c r="J58" s="24"/>
      <c r="K58" s="24"/>
    </row>
    <row r="59" spans="9:11" ht="24" customHeight="1" x14ac:dyDescent="0.55000000000000004">
      <c r="I59" s="23"/>
      <c r="J59" s="24"/>
      <c r="K59" s="24"/>
    </row>
    <row r="60" spans="9:11" ht="24" customHeight="1" x14ac:dyDescent="0.55000000000000004">
      <c r="I60" s="23"/>
      <c r="J60" s="24"/>
      <c r="K60" s="24"/>
    </row>
    <row r="61" spans="9:11" ht="24" customHeight="1" x14ac:dyDescent="0.55000000000000004">
      <c r="I61" s="23"/>
      <c r="J61" s="24"/>
      <c r="K61" s="24"/>
    </row>
    <row r="62" spans="9:11" ht="24" customHeight="1" x14ac:dyDescent="0.55000000000000004">
      <c r="I62" s="23"/>
      <c r="J62" s="24"/>
      <c r="K62" s="24"/>
    </row>
    <row r="63" spans="9:11" ht="24" customHeight="1" x14ac:dyDescent="0.55000000000000004">
      <c r="I63" s="23"/>
      <c r="J63" s="24"/>
      <c r="K63" s="24"/>
    </row>
    <row r="64" spans="9:11" ht="24" customHeight="1" x14ac:dyDescent="0.55000000000000004">
      <c r="I64" s="23"/>
      <c r="J64" s="24"/>
      <c r="K64" s="24"/>
    </row>
    <row r="65" spans="9:11" ht="24" customHeight="1" x14ac:dyDescent="0.55000000000000004">
      <c r="I65" s="23"/>
      <c r="J65" s="24"/>
      <c r="K65" s="24"/>
    </row>
    <row r="66" spans="9:11" ht="24" customHeight="1" x14ac:dyDescent="0.55000000000000004">
      <c r="I66" s="23"/>
      <c r="J66" s="24"/>
      <c r="K66" s="24"/>
    </row>
    <row r="67" spans="9:11" ht="24" customHeight="1" x14ac:dyDescent="0.55000000000000004">
      <c r="I67" s="23"/>
      <c r="J67" s="24"/>
      <c r="K67" s="24"/>
    </row>
    <row r="68" spans="9:11" ht="24" customHeight="1" x14ac:dyDescent="0.55000000000000004">
      <c r="I68" s="23"/>
      <c r="J68" s="24"/>
      <c r="K68" s="24"/>
    </row>
    <row r="69" spans="9:11" ht="24" customHeight="1" x14ac:dyDescent="0.55000000000000004">
      <c r="I69" s="23"/>
      <c r="J69" s="24"/>
      <c r="K69" s="24"/>
    </row>
    <row r="70" spans="9:11" ht="24" customHeight="1" x14ac:dyDescent="0.55000000000000004">
      <c r="I70" s="23"/>
      <c r="J70" s="24"/>
      <c r="K70" s="24"/>
    </row>
    <row r="71" spans="9:11" ht="24" customHeight="1" x14ac:dyDescent="0.55000000000000004">
      <c r="I71" s="23"/>
      <c r="J71" s="24"/>
      <c r="K71" s="24"/>
    </row>
    <row r="72" spans="9:11" ht="24" customHeight="1" x14ac:dyDescent="0.55000000000000004">
      <c r="I72" s="23"/>
      <c r="J72" s="24"/>
      <c r="K72" s="24"/>
    </row>
    <row r="73" spans="9:11" ht="24" customHeight="1" x14ac:dyDescent="0.55000000000000004">
      <c r="I73" s="23"/>
      <c r="J73" s="24"/>
      <c r="K73" s="24"/>
    </row>
    <row r="74" spans="9:11" ht="24" customHeight="1" x14ac:dyDescent="0.55000000000000004">
      <c r="I74" s="23"/>
      <c r="J74" s="24"/>
      <c r="K74" s="24"/>
    </row>
    <row r="75" spans="9:11" ht="24" customHeight="1" x14ac:dyDescent="0.55000000000000004">
      <c r="I75" s="23"/>
      <c r="J75" s="24"/>
      <c r="K75" s="24"/>
    </row>
    <row r="76" spans="9:11" ht="24" customHeight="1" x14ac:dyDescent="0.55000000000000004">
      <c r="I76" s="23"/>
      <c r="J76" s="24"/>
      <c r="K76" s="24"/>
    </row>
    <row r="77" spans="9:11" ht="24" customHeight="1" x14ac:dyDescent="0.55000000000000004">
      <c r="I77" s="23"/>
      <c r="J77" s="24"/>
      <c r="K77" s="24"/>
    </row>
    <row r="78" spans="9:11" ht="24" customHeight="1" x14ac:dyDescent="0.55000000000000004">
      <c r="I78" s="23"/>
      <c r="J78" s="24"/>
      <c r="K78" s="24"/>
    </row>
    <row r="79" spans="9:11" ht="24" customHeight="1" x14ac:dyDescent="0.55000000000000004">
      <c r="I79" s="23"/>
      <c r="J79" s="24"/>
      <c r="K79" s="24"/>
    </row>
    <row r="80" spans="9:11" ht="24" customHeight="1" x14ac:dyDescent="0.55000000000000004">
      <c r="I80" s="23"/>
      <c r="J80" s="24"/>
      <c r="K80" s="24"/>
    </row>
    <row r="81" spans="9:11" ht="24" customHeight="1" x14ac:dyDescent="0.55000000000000004">
      <c r="I81" s="23"/>
      <c r="J81" s="24"/>
      <c r="K81" s="24"/>
    </row>
    <row r="82" spans="9:11" ht="24" customHeight="1" x14ac:dyDescent="0.55000000000000004">
      <c r="I82" s="23"/>
      <c r="J82" s="24"/>
      <c r="K82" s="24"/>
    </row>
    <row r="83" spans="9:11" ht="24" customHeight="1" x14ac:dyDescent="0.55000000000000004">
      <c r="I83" s="23"/>
      <c r="J83" s="24"/>
      <c r="K83" s="24"/>
    </row>
    <row r="84" spans="9:11" ht="24" customHeight="1" x14ac:dyDescent="0.55000000000000004">
      <c r="I84" s="23"/>
      <c r="J84" s="24"/>
      <c r="K84" s="24"/>
    </row>
    <row r="85" spans="9:11" ht="24" customHeight="1" x14ac:dyDescent="0.55000000000000004">
      <c r="I85" s="23"/>
      <c r="J85" s="24"/>
      <c r="K85" s="24"/>
    </row>
    <row r="86" spans="9:11" ht="24" customHeight="1" x14ac:dyDescent="0.55000000000000004">
      <c r="I86" s="23"/>
      <c r="J86" s="24"/>
      <c r="K86" s="24"/>
    </row>
    <row r="87" spans="9:11" ht="24" customHeight="1" x14ac:dyDescent="0.55000000000000004">
      <c r="I87" s="23"/>
      <c r="J87" s="24"/>
      <c r="K87" s="24"/>
    </row>
    <row r="88" spans="9:11" ht="24" customHeight="1" x14ac:dyDescent="0.55000000000000004">
      <c r="I88" s="23"/>
      <c r="J88" s="24"/>
      <c r="K88" s="24"/>
    </row>
    <row r="89" spans="9:11" ht="24" customHeight="1" x14ac:dyDescent="0.55000000000000004">
      <c r="I89" s="23"/>
      <c r="J89" s="24"/>
      <c r="K89" s="24"/>
    </row>
    <row r="90" spans="9:11" ht="24" customHeight="1" x14ac:dyDescent="0.55000000000000004">
      <c r="I90" s="23"/>
      <c r="J90" s="24"/>
      <c r="K90" s="24"/>
    </row>
    <row r="91" spans="9:11" ht="24" customHeight="1" x14ac:dyDescent="0.55000000000000004">
      <c r="I91" s="23"/>
      <c r="J91" s="24"/>
      <c r="K91" s="24"/>
    </row>
    <row r="92" spans="9:11" ht="24" customHeight="1" x14ac:dyDescent="0.55000000000000004">
      <c r="I92" s="23"/>
      <c r="J92" s="24"/>
      <c r="K92" s="24"/>
    </row>
    <row r="93" spans="9:11" ht="24" customHeight="1" x14ac:dyDescent="0.55000000000000004">
      <c r="I93" s="23"/>
      <c r="J93" s="24"/>
      <c r="K93" s="24"/>
    </row>
    <row r="94" spans="9:11" ht="24" customHeight="1" x14ac:dyDescent="0.55000000000000004">
      <c r="I94" s="23"/>
      <c r="J94" s="24"/>
      <c r="K94" s="24"/>
    </row>
    <row r="95" spans="9:11" ht="24" customHeight="1" x14ac:dyDescent="0.55000000000000004">
      <c r="I95" s="23"/>
      <c r="J95" s="24"/>
      <c r="K95" s="24"/>
    </row>
    <row r="96" spans="9:11" ht="24" customHeight="1" x14ac:dyDescent="0.55000000000000004">
      <c r="I96" s="23"/>
      <c r="J96" s="24"/>
      <c r="K96" s="24"/>
    </row>
    <row r="97" spans="9:11" ht="24" customHeight="1" x14ac:dyDescent="0.55000000000000004">
      <c r="I97" s="23"/>
      <c r="J97" s="24"/>
      <c r="K97" s="24"/>
    </row>
    <row r="98" spans="9:11" ht="24" customHeight="1" x14ac:dyDescent="0.55000000000000004">
      <c r="I98" s="23"/>
      <c r="J98" s="24"/>
      <c r="K98" s="24"/>
    </row>
    <row r="99" spans="9:11" ht="24" customHeight="1" x14ac:dyDescent="0.55000000000000004">
      <c r="I99" s="23"/>
      <c r="J99" s="24"/>
      <c r="K99" s="24"/>
    </row>
    <row r="100" spans="9:11" ht="24" customHeight="1" x14ac:dyDescent="0.55000000000000004">
      <c r="I100" s="23"/>
      <c r="J100" s="24"/>
      <c r="K100" s="24"/>
    </row>
    <row r="101" spans="9:11" ht="24" customHeight="1" x14ac:dyDescent="0.55000000000000004">
      <c r="I101" s="23"/>
      <c r="J101" s="24"/>
      <c r="K101" s="24"/>
    </row>
    <row r="102" spans="9:11" ht="24" customHeight="1" x14ac:dyDescent="0.55000000000000004">
      <c r="I102" s="23"/>
      <c r="J102" s="24"/>
      <c r="K102" s="24"/>
    </row>
    <row r="103" spans="9:11" ht="24" customHeight="1" x14ac:dyDescent="0.55000000000000004">
      <c r="I103" s="23"/>
      <c r="J103" s="24"/>
      <c r="K103" s="24"/>
    </row>
    <row r="104" spans="9:11" ht="24" customHeight="1" x14ac:dyDescent="0.55000000000000004">
      <c r="I104" s="23"/>
      <c r="J104" s="24"/>
      <c r="K104" s="24"/>
    </row>
    <row r="105" spans="9:11" ht="24" customHeight="1" x14ac:dyDescent="0.55000000000000004">
      <c r="I105" s="23"/>
      <c r="J105" s="24"/>
      <c r="K105" s="24"/>
    </row>
    <row r="106" spans="9:11" ht="24" customHeight="1" x14ac:dyDescent="0.55000000000000004">
      <c r="I106" s="23"/>
      <c r="J106" s="24"/>
      <c r="K106" s="24"/>
    </row>
    <row r="107" spans="9:11" ht="24" customHeight="1" x14ac:dyDescent="0.55000000000000004">
      <c r="I107" s="23"/>
      <c r="J107" s="24"/>
      <c r="K107" s="24"/>
    </row>
    <row r="108" spans="9:11" ht="24" customHeight="1" x14ac:dyDescent="0.55000000000000004">
      <c r="I108" s="23"/>
      <c r="J108" s="24"/>
      <c r="K108" s="24"/>
    </row>
    <row r="109" spans="9:11" ht="24" customHeight="1" x14ac:dyDescent="0.55000000000000004">
      <c r="I109" s="23"/>
      <c r="J109" s="24"/>
      <c r="K109" s="24"/>
    </row>
    <row r="110" spans="9:11" ht="24" customHeight="1" x14ac:dyDescent="0.55000000000000004">
      <c r="I110" s="23"/>
      <c r="J110" s="24"/>
      <c r="K110" s="24"/>
    </row>
    <row r="111" spans="9:11" ht="24" customHeight="1" x14ac:dyDescent="0.55000000000000004">
      <c r="I111" s="23"/>
      <c r="J111" s="24"/>
      <c r="K111" s="24"/>
    </row>
    <row r="112" spans="9:11" ht="24" customHeight="1" x14ac:dyDescent="0.55000000000000004">
      <c r="I112" s="23"/>
      <c r="J112" s="24"/>
      <c r="K112" s="24"/>
    </row>
    <row r="113" spans="9:11" ht="24" customHeight="1" x14ac:dyDescent="0.55000000000000004">
      <c r="I113" s="23"/>
      <c r="J113" s="24"/>
      <c r="K113" s="24"/>
    </row>
    <row r="114" spans="9:11" ht="24" customHeight="1" x14ac:dyDescent="0.55000000000000004">
      <c r="I114" s="23"/>
      <c r="J114" s="24"/>
      <c r="K114" s="24"/>
    </row>
    <row r="115" spans="9:11" ht="24" customHeight="1" x14ac:dyDescent="0.55000000000000004">
      <c r="I115" s="23"/>
      <c r="J115" s="24"/>
      <c r="K115" s="24"/>
    </row>
    <row r="116" spans="9:11" ht="24" customHeight="1" x14ac:dyDescent="0.55000000000000004">
      <c r="I116" s="23"/>
      <c r="J116" s="24"/>
      <c r="K116" s="24"/>
    </row>
    <row r="117" spans="9:11" ht="24" customHeight="1" x14ac:dyDescent="0.55000000000000004">
      <c r="I117" s="23"/>
      <c r="J117" s="24"/>
      <c r="K117" s="24"/>
    </row>
    <row r="118" spans="9:11" ht="24" customHeight="1" x14ac:dyDescent="0.55000000000000004">
      <c r="I118" s="23"/>
      <c r="J118" s="24"/>
      <c r="K118" s="24"/>
    </row>
    <row r="119" spans="9:11" ht="24" customHeight="1" x14ac:dyDescent="0.55000000000000004">
      <c r="I119" s="23"/>
      <c r="J119" s="24"/>
      <c r="K119" s="24"/>
    </row>
    <row r="120" spans="9:11" ht="24" customHeight="1" x14ac:dyDescent="0.55000000000000004">
      <c r="I120" s="23"/>
      <c r="J120" s="24"/>
      <c r="K120" s="24"/>
    </row>
    <row r="121" spans="9:11" ht="24" customHeight="1" x14ac:dyDescent="0.55000000000000004">
      <c r="I121" s="23"/>
      <c r="J121" s="24"/>
      <c r="K121" s="24"/>
    </row>
    <row r="122" spans="9:11" ht="24" customHeight="1" x14ac:dyDescent="0.55000000000000004">
      <c r="I122" s="23"/>
      <c r="J122" s="24"/>
      <c r="K122" s="24"/>
    </row>
    <row r="123" spans="9:11" ht="24" customHeight="1" x14ac:dyDescent="0.55000000000000004">
      <c r="I123" s="23"/>
      <c r="J123" s="24"/>
      <c r="K123" s="24"/>
    </row>
    <row r="124" spans="9:11" ht="24" customHeight="1" x14ac:dyDescent="0.55000000000000004">
      <c r="I124" s="23"/>
      <c r="J124" s="24"/>
      <c r="K124" s="24"/>
    </row>
    <row r="125" spans="9:11" ht="24" customHeight="1" x14ac:dyDescent="0.55000000000000004">
      <c r="I125" s="23"/>
      <c r="J125" s="24"/>
      <c r="K125" s="24"/>
    </row>
    <row r="126" spans="9:11" ht="24" customHeight="1" x14ac:dyDescent="0.55000000000000004">
      <c r="I126" s="23"/>
      <c r="J126" s="24"/>
      <c r="K126" s="24"/>
    </row>
    <row r="127" spans="9:11" ht="24" customHeight="1" x14ac:dyDescent="0.55000000000000004">
      <c r="I127" s="23"/>
      <c r="J127" s="24"/>
      <c r="K127" s="24"/>
    </row>
    <row r="128" spans="9:11" ht="24" customHeight="1" x14ac:dyDescent="0.55000000000000004">
      <c r="I128" s="23"/>
      <c r="J128" s="24"/>
      <c r="K128" s="24"/>
    </row>
    <row r="129" spans="9:11" ht="24" customHeight="1" x14ac:dyDescent="0.55000000000000004">
      <c r="I129" s="23"/>
      <c r="J129" s="24"/>
      <c r="K129" s="24"/>
    </row>
    <row r="130" spans="9:11" ht="24" customHeight="1" x14ac:dyDescent="0.55000000000000004">
      <c r="I130" s="23"/>
      <c r="J130" s="24"/>
      <c r="K130" s="24"/>
    </row>
    <row r="131" spans="9:11" ht="24" customHeight="1" x14ac:dyDescent="0.55000000000000004">
      <c r="I131" s="23"/>
      <c r="J131" s="24"/>
      <c r="K131" s="24"/>
    </row>
    <row r="132" spans="9:11" ht="24" customHeight="1" x14ac:dyDescent="0.55000000000000004">
      <c r="I132" s="23"/>
      <c r="J132" s="24"/>
      <c r="K132" s="24"/>
    </row>
    <row r="133" spans="9:11" ht="24" customHeight="1" x14ac:dyDescent="0.55000000000000004">
      <c r="I133" s="23"/>
      <c r="J133" s="24"/>
      <c r="K133" s="24"/>
    </row>
    <row r="134" spans="9:11" ht="24" customHeight="1" x14ac:dyDescent="0.55000000000000004">
      <c r="I134" s="23"/>
      <c r="J134" s="24"/>
      <c r="K134" s="24"/>
    </row>
    <row r="135" spans="9:11" ht="24" customHeight="1" x14ac:dyDescent="0.55000000000000004">
      <c r="I135" s="23"/>
      <c r="J135" s="24"/>
      <c r="K135" s="24"/>
    </row>
    <row r="136" spans="9:11" ht="24" customHeight="1" x14ac:dyDescent="0.55000000000000004">
      <c r="I136" s="23"/>
      <c r="J136" s="24"/>
      <c r="K136" s="24"/>
    </row>
    <row r="137" spans="9:11" ht="24" customHeight="1" x14ac:dyDescent="0.55000000000000004">
      <c r="I137" s="23"/>
      <c r="J137" s="24"/>
      <c r="K137" s="24"/>
    </row>
    <row r="138" spans="9:11" ht="24" customHeight="1" x14ac:dyDescent="0.55000000000000004">
      <c r="I138" s="23"/>
      <c r="J138" s="24"/>
      <c r="K138" s="24"/>
    </row>
    <row r="139" spans="9:11" ht="24" customHeight="1" x14ac:dyDescent="0.55000000000000004">
      <c r="I139" s="23"/>
      <c r="J139" s="24"/>
      <c r="K139" s="24"/>
    </row>
    <row r="140" spans="9:11" ht="24" customHeight="1" x14ac:dyDescent="0.55000000000000004">
      <c r="I140" s="23"/>
      <c r="J140" s="24"/>
      <c r="K140" s="24"/>
    </row>
    <row r="141" spans="9:11" ht="24" customHeight="1" x14ac:dyDescent="0.55000000000000004">
      <c r="I141" s="23"/>
      <c r="J141" s="24"/>
      <c r="K141" s="24"/>
    </row>
    <row r="142" spans="9:11" ht="24" customHeight="1" x14ac:dyDescent="0.55000000000000004">
      <c r="I142" s="23"/>
      <c r="J142" s="24"/>
      <c r="K142" s="24"/>
    </row>
    <row r="143" spans="9:11" ht="24" customHeight="1" x14ac:dyDescent="0.55000000000000004">
      <c r="I143" s="23"/>
      <c r="J143" s="24"/>
      <c r="K143" s="24"/>
    </row>
    <row r="144" spans="9:11" ht="24" customHeight="1" x14ac:dyDescent="0.55000000000000004">
      <c r="I144" s="23"/>
      <c r="J144" s="24"/>
      <c r="K144" s="24"/>
    </row>
    <row r="145" spans="9:11" ht="24" customHeight="1" x14ac:dyDescent="0.55000000000000004">
      <c r="I145" s="23"/>
      <c r="J145" s="24"/>
      <c r="K145" s="24"/>
    </row>
    <row r="146" spans="9:11" ht="24" customHeight="1" x14ac:dyDescent="0.55000000000000004">
      <c r="I146" s="23"/>
      <c r="J146" s="24"/>
      <c r="K146" s="24"/>
    </row>
    <row r="147" spans="9:11" ht="24" customHeight="1" x14ac:dyDescent="0.55000000000000004">
      <c r="I147" s="23"/>
      <c r="J147" s="24"/>
      <c r="K147" s="24"/>
    </row>
    <row r="148" spans="9:11" ht="24" customHeight="1" x14ac:dyDescent="0.55000000000000004">
      <c r="I148" s="23"/>
      <c r="J148" s="24"/>
      <c r="K148" s="24"/>
    </row>
    <row r="149" spans="9:11" ht="24" customHeight="1" x14ac:dyDescent="0.55000000000000004">
      <c r="I149" s="23"/>
      <c r="J149" s="24"/>
      <c r="K149" s="24"/>
    </row>
    <row r="150" spans="9:11" ht="24" customHeight="1" x14ac:dyDescent="0.55000000000000004">
      <c r="I150" s="23"/>
      <c r="J150" s="24"/>
      <c r="K150" s="24"/>
    </row>
    <row r="151" spans="9:11" ht="24" customHeight="1" x14ac:dyDescent="0.55000000000000004">
      <c r="I151" s="23"/>
      <c r="J151" s="24"/>
      <c r="K151" s="24"/>
    </row>
    <row r="152" spans="9:11" ht="24" customHeight="1" x14ac:dyDescent="0.55000000000000004">
      <c r="I152" s="23"/>
      <c r="J152" s="24"/>
      <c r="K152" s="24"/>
    </row>
    <row r="153" spans="9:11" ht="24" customHeight="1" x14ac:dyDescent="0.55000000000000004">
      <c r="I153" s="23"/>
      <c r="J153" s="24"/>
      <c r="K153" s="24"/>
    </row>
    <row r="154" spans="9:11" ht="24" customHeight="1" x14ac:dyDescent="0.55000000000000004">
      <c r="I154" s="23"/>
      <c r="J154" s="24"/>
      <c r="K154" s="24"/>
    </row>
    <row r="155" spans="9:11" ht="24" customHeight="1" x14ac:dyDescent="0.55000000000000004">
      <c r="I155" s="23"/>
      <c r="J155" s="24"/>
      <c r="K155" s="24"/>
    </row>
    <row r="156" spans="9:11" ht="24" customHeight="1" x14ac:dyDescent="0.55000000000000004">
      <c r="I156" s="23"/>
      <c r="J156" s="24"/>
      <c r="K156" s="24"/>
    </row>
    <row r="157" spans="9:11" ht="24" customHeight="1" x14ac:dyDescent="0.55000000000000004">
      <c r="I157" s="23"/>
      <c r="J157" s="24"/>
      <c r="K157" s="24"/>
    </row>
    <row r="158" spans="9:11" ht="24" customHeight="1" x14ac:dyDescent="0.55000000000000004">
      <c r="I158" s="23"/>
      <c r="J158" s="24"/>
      <c r="K158" s="24"/>
    </row>
    <row r="159" spans="9:11" ht="24" customHeight="1" x14ac:dyDescent="0.55000000000000004">
      <c r="I159" s="23"/>
      <c r="J159" s="24"/>
      <c r="K159" s="24"/>
    </row>
    <row r="160" spans="9:11" ht="24" customHeight="1" x14ac:dyDescent="0.55000000000000004">
      <c r="I160" s="23"/>
      <c r="J160" s="24"/>
      <c r="K160" s="24"/>
    </row>
    <row r="161" spans="9:11" ht="24" customHeight="1" x14ac:dyDescent="0.55000000000000004">
      <c r="I161" s="23"/>
      <c r="J161" s="24"/>
      <c r="K161" s="24"/>
    </row>
    <row r="162" spans="9:11" ht="24" customHeight="1" x14ac:dyDescent="0.55000000000000004">
      <c r="I162" s="23"/>
      <c r="J162" s="24"/>
      <c r="K162" s="24"/>
    </row>
    <row r="163" spans="9:11" ht="24" customHeight="1" x14ac:dyDescent="0.55000000000000004">
      <c r="I163" s="23"/>
      <c r="J163" s="24"/>
      <c r="K163" s="24"/>
    </row>
    <row r="164" spans="9:11" ht="24" customHeight="1" x14ac:dyDescent="0.55000000000000004">
      <c r="I164" s="23"/>
      <c r="J164" s="24"/>
      <c r="K164" s="24"/>
    </row>
    <row r="165" spans="9:11" ht="24" customHeight="1" x14ac:dyDescent="0.55000000000000004">
      <c r="I165" s="23"/>
      <c r="J165" s="24"/>
      <c r="K165" s="24"/>
    </row>
    <row r="166" spans="9:11" ht="24" customHeight="1" x14ac:dyDescent="0.55000000000000004">
      <c r="I166" s="23"/>
      <c r="J166" s="24"/>
      <c r="K166" s="24"/>
    </row>
    <row r="167" spans="9:11" ht="24" customHeight="1" x14ac:dyDescent="0.55000000000000004">
      <c r="I167" s="23"/>
      <c r="J167" s="24"/>
      <c r="K167" s="24"/>
    </row>
    <row r="168" spans="9:11" ht="24" customHeight="1" x14ac:dyDescent="0.55000000000000004">
      <c r="I168" s="23"/>
      <c r="J168" s="24"/>
      <c r="K168" s="24"/>
    </row>
    <row r="169" spans="9:11" ht="24" customHeight="1" x14ac:dyDescent="0.55000000000000004">
      <c r="I169" s="23"/>
      <c r="J169" s="24"/>
      <c r="K169" s="24"/>
    </row>
    <row r="170" spans="9:11" ht="24" customHeight="1" x14ac:dyDescent="0.55000000000000004">
      <c r="I170" s="23"/>
      <c r="J170" s="24"/>
      <c r="K170" s="24"/>
    </row>
    <row r="171" spans="9:11" ht="24" customHeight="1" x14ac:dyDescent="0.55000000000000004">
      <c r="I171" s="23"/>
      <c r="J171" s="24"/>
      <c r="K171" s="24"/>
    </row>
    <row r="172" spans="9:11" ht="24" customHeight="1" x14ac:dyDescent="0.55000000000000004">
      <c r="I172" s="23"/>
      <c r="J172" s="24"/>
      <c r="K172" s="24"/>
    </row>
    <row r="173" spans="9:11" ht="24" customHeight="1" x14ac:dyDescent="0.55000000000000004">
      <c r="I173" s="23"/>
      <c r="J173" s="24"/>
      <c r="K173" s="24"/>
    </row>
    <row r="174" spans="9:11" ht="24" customHeight="1" x14ac:dyDescent="0.55000000000000004">
      <c r="I174" s="23"/>
      <c r="J174" s="24"/>
      <c r="K174" s="24"/>
    </row>
    <row r="175" spans="9:11" ht="24" customHeight="1" x14ac:dyDescent="0.55000000000000004">
      <c r="I175" s="23"/>
      <c r="J175" s="24"/>
      <c r="K175" s="24"/>
    </row>
    <row r="176" spans="9:11" ht="24" customHeight="1" x14ac:dyDescent="0.55000000000000004">
      <c r="I176" s="23"/>
      <c r="J176" s="24"/>
      <c r="K176" s="24"/>
    </row>
    <row r="177" spans="9:11" ht="24" customHeight="1" x14ac:dyDescent="0.55000000000000004">
      <c r="I177" s="23"/>
      <c r="J177" s="24"/>
      <c r="K177" s="24"/>
    </row>
    <row r="178" spans="9:11" ht="24" customHeight="1" x14ac:dyDescent="0.55000000000000004">
      <c r="I178" s="23"/>
      <c r="J178" s="24"/>
      <c r="K178" s="24"/>
    </row>
    <row r="179" spans="9:11" ht="24" customHeight="1" x14ac:dyDescent="0.55000000000000004">
      <c r="I179" s="23"/>
      <c r="J179" s="24"/>
      <c r="K179" s="24"/>
    </row>
    <row r="180" spans="9:11" ht="24" customHeight="1" x14ac:dyDescent="0.55000000000000004">
      <c r="I180" s="23"/>
      <c r="J180" s="24"/>
      <c r="K180" s="24"/>
    </row>
    <row r="181" spans="9:11" ht="24" customHeight="1" x14ac:dyDescent="0.55000000000000004">
      <c r="I181" s="23"/>
      <c r="J181" s="24"/>
      <c r="K181" s="24"/>
    </row>
    <row r="182" spans="9:11" ht="24" customHeight="1" x14ac:dyDescent="0.55000000000000004">
      <c r="I182" s="23"/>
      <c r="J182" s="24"/>
      <c r="K182" s="24"/>
    </row>
    <row r="183" spans="9:11" ht="24" customHeight="1" x14ac:dyDescent="0.55000000000000004">
      <c r="I183" s="23"/>
      <c r="J183" s="24"/>
      <c r="K183" s="24"/>
    </row>
    <row r="184" spans="9:11" ht="24" customHeight="1" x14ac:dyDescent="0.55000000000000004">
      <c r="I184" s="23"/>
      <c r="J184" s="24"/>
      <c r="K184" s="24"/>
    </row>
    <row r="185" spans="9:11" ht="24" customHeight="1" x14ac:dyDescent="0.55000000000000004">
      <c r="I185" s="23"/>
      <c r="J185" s="24"/>
      <c r="K185" s="24"/>
    </row>
    <row r="186" spans="9:11" ht="24" customHeight="1" x14ac:dyDescent="0.55000000000000004">
      <c r="I186" s="23"/>
      <c r="J186" s="24"/>
      <c r="K186" s="24"/>
    </row>
    <row r="187" spans="9:11" ht="24" customHeight="1" x14ac:dyDescent="0.55000000000000004">
      <c r="I187" s="23"/>
      <c r="J187" s="24"/>
      <c r="K187" s="24"/>
    </row>
    <row r="188" spans="9:11" ht="24" customHeight="1" x14ac:dyDescent="0.55000000000000004">
      <c r="I188" s="23"/>
      <c r="J188" s="24"/>
      <c r="K188" s="24"/>
    </row>
    <row r="189" spans="9:11" ht="24" customHeight="1" x14ac:dyDescent="0.55000000000000004">
      <c r="I189" s="23"/>
      <c r="J189" s="24"/>
      <c r="K189" s="24"/>
    </row>
    <row r="190" spans="9:11" ht="24" customHeight="1" x14ac:dyDescent="0.55000000000000004">
      <c r="I190" s="23"/>
      <c r="J190" s="24"/>
      <c r="K190" s="24"/>
    </row>
    <row r="191" spans="9:11" ht="24" customHeight="1" x14ac:dyDescent="0.55000000000000004">
      <c r="I191" s="23"/>
      <c r="J191" s="24"/>
      <c r="K191" s="24"/>
    </row>
    <row r="192" spans="9:11" ht="24" customHeight="1" x14ac:dyDescent="0.55000000000000004">
      <c r="I192" s="23"/>
      <c r="J192" s="24"/>
      <c r="K192" s="24"/>
    </row>
    <row r="193" spans="9:11" ht="24" customHeight="1" x14ac:dyDescent="0.55000000000000004">
      <c r="I193" s="23"/>
      <c r="J193" s="24"/>
      <c r="K193" s="24"/>
    </row>
    <row r="194" spans="9:11" ht="24" customHeight="1" x14ac:dyDescent="0.55000000000000004">
      <c r="I194" s="23"/>
      <c r="J194" s="24"/>
      <c r="K194" s="24"/>
    </row>
    <row r="195" spans="9:11" ht="24" customHeight="1" x14ac:dyDescent="0.55000000000000004">
      <c r="I195" s="23"/>
      <c r="J195" s="24"/>
      <c r="K195" s="24"/>
    </row>
    <row r="196" spans="9:11" ht="24" customHeight="1" x14ac:dyDescent="0.55000000000000004">
      <c r="I196" s="23"/>
      <c r="J196" s="24"/>
      <c r="K196" s="24"/>
    </row>
    <row r="197" spans="9:11" ht="24" customHeight="1" x14ac:dyDescent="0.55000000000000004">
      <c r="I197" s="23"/>
      <c r="J197" s="24"/>
      <c r="K197" s="24"/>
    </row>
    <row r="198" spans="9:11" ht="24" customHeight="1" x14ac:dyDescent="0.55000000000000004">
      <c r="I198" s="23"/>
      <c r="J198" s="24"/>
      <c r="K198" s="24"/>
    </row>
    <row r="199" spans="9:11" ht="24" customHeight="1" x14ac:dyDescent="0.55000000000000004">
      <c r="I199" s="23"/>
      <c r="J199" s="24"/>
      <c r="K199" s="24"/>
    </row>
    <row r="200" spans="9:11" ht="24" customHeight="1" x14ac:dyDescent="0.55000000000000004">
      <c r="I200" s="23"/>
      <c r="J200" s="24"/>
      <c r="K200" s="24"/>
    </row>
    <row r="201" spans="9:11" ht="24" customHeight="1" x14ac:dyDescent="0.55000000000000004">
      <c r="I201" s="23"/>
      <c r="J201" s="24"/>
      <c r="K201" s="24"/>
    </row>
    <row r="202" spans="9:11" ht="24" customHeight="1" x14ac:dyDescent="0.55000000000000004">
      <c r="I202" s="23"/>
      <c r="J202" s="24"/>
      <c r="K202" s="24"/>
    </row>
    <row r="203" spans="9:11" ht="24" customHeight="1" x14ac:dyDescent="0.55000000000000004">
      <c r="I203" s="23"/>
      <c r="J203" s="24"/>
      <c r="K203" s="24"/>
    </row>
    <row r="204" spans="9:11" ht="24" customHeight="1" x14ac:dyDescent="0.55000000000000004">
      <c r="I204" s="23"/>
      <c r="J204" s="24"/>
      <c r="K204" s="24"/>
    </row>
    <row r="205" spans="9:11" ht="24" customHeight="1" x14ac:dyDescent="0.55000000000000004">
      <c r="I205" s="23"/>
      <c r="J205" s="24"/>
      <c r="K205" s="24"/>
    </row>
    <row r="206" spans="9:11" ht="24" customHeight="1" x14ac:dyDescent="0.55000000000000004">
      <c r="I206" s="23"/>
      <c r="J206" s="24"/>
      <c r="K206" s="24"/>
    </row>
    <row r="207" spans="9:11" ht="24" customHeight="1" x14ac:dyDescent="0.55000000000000004">
      <c r="I207" s="23"/>
      <c r="J207" s="24"/>
      <c r="K207" s="24"/>
    </row>
    <row r="208" spans="9:11" ht="24" customHeight="1" x14ac:dyDescent="0.55000000000000004">
      <c r="I208" s="23"/>
      <c r="J208" s="24"/>
      <c r="K208" s="24"/>
    </row>
    <row r="209" spans="9:11" ht="24" customHeight="1" x14ac:dyDescent="0.55000000000000004">
      <c r="I209" s="23"/>
      <c r="J209" s="24"/>
      <c r="K209" s="24"/>
    </row>
    <row r="210" spans="9:11" ht="24" customHeight="1" x14ac:dyDescent="0.55000000000000004">
      <c r="I210" s="23"/>
      <c r="J210" s="24"/>
      <c r="K210" s="24"/>
    </row>
    <row r="211" spans="9:11" ht="24" customHeight="1" x14ac:dyDescent="0.55000000000000004">
      <c r="I211" s="23"/>
      <c r="J211" s="24"/>
      <c r="K211" s="24"/>
    </row>
    <row r="212" spans="9:11" ht="24" customHeight="1" x14ac:dyDescent="0.55000000000000004">
      <c r="I212" s="23"/>
      <c r="J212" s="24"/>
      <c r="K212" s="24"/>
    </row>
    <row r="213" spans="9:11" ht="24" customHeight="1" x14ac:dyDescent="0.55000000000000004">
      <c r="I213" s="23"/>
      <c r="J213" s="24"/>
      <c r="K213" s="24"/>
    </row>
    <row r="214" spans="9:11" ht="24" customHeight="1" x14ac:dyDescent="0.55000000000000004">
      <c r="I214" s="23"/>
      <c r="J214" s="24"/>
      <c r="K214" s="24"/>
    </row>
    <row r="215" spans="9:11" ht="24" customHeight="1" x14ac:dyDescent="0.55000000000000004">
      <c r="I215" s="23"/>
      <c r="J215" s="24"/>
      <c r="K215" s="24"/>
    </row>
    <row r="216" spans="9:11" ht="24" customHeight="1" x14ac:dyDescent="0.55000000000000004">
      <c r="I216" s="23"/>
      <c r="J216" s="24"/>
      <c r="K216" s="24"/>
    </row>
    <row r="217" spans="9:11" ht="24" customHeight="1" x14ac:dyDescent="0.55000000000000004">
      <c r="I217" s="23"/>
      <c r="J217" s="24"/>
      <c r="K217" s="24"/>
    </row>
    <row r="218" spans="9:11" ht="24" customHeight="1" x14ac:dyDescent="0.55000000000000004">
      <c r="I218" s="23"/>
      <c r="J218" s="24"/>
      <c r="K218" s="24"/>
    </row>
    <row r="219" spans="9:11" ht="24" customHeight="1" x14ac:dyDescent="0.55000000000000004">
      <c r="I219" s="23"/>
      <c r="J219" s="24"/>
      <c r="K219" s="24"/>
    </row>
    <row r="220" spans="9:11" ht="24" customHeight="1" x14ac:dyDescent="0.55000000000000004">
      <c r="I220" s="23"/>
      <c r="J220" s="24"/>
      <c r="K220" s="24"/>
    </row>
    <row r="221" spans="9:11" ht="24" customHeight="1" x14ac:dyDescent="0.55000000000000004">
      <c r="I221" s="23"/>
      <c r="J221" s="24"/>
      <c r="K221" s="24"/>
    </row>
    <row r="222" spans="9:11" ht="24" customHeight="1" x14ac:dyDescent="0.55000000000000004">
      <c r="I222" s="23"/>
      <c r="J222" s="24"/>
      <c r="K222" s="24"/>
    </row>
    <row r="223" spans="9:11" ht="24" customHeight="1" x14ac:dyDescent="0.55000000000000004">
      <c r="I223" s="23"/>
      <c r="J223" s="24"/>
      <c r="K223" s="24"/>
    </row>
    <row r="224" spans="9:11" ht="24" customHeight="1" x14ac:dyDescent="0.55000000000000004">
      <c r="I224" s="23"/>
      <c r="J224" s="24"/>
      <c r="K224" s="24"/>
    </row>
    <row r="225" spans="9:11" ht="24" customHeight="1" x14ac:dyDescent="0.55000000000000004">
      <c r="I225" s="23"/>
      <c r="J225" s="24"/>
      <c r="K225" s="24"/>
    </row>
    <row r="226" spans="9:11" ht="24" customHeight="1" x14ac:dyDescent="0.55000000000000004">
      <c r="I226" s="23"/>
      <c r="J226" s="24"/>
      <c r="K226" s="24"/>
    </row>
    <row r="227" spans="9:11" ht="24" customHeight="1" x14ac:dyDescent="0.55000000000000004">
      <c r="I227" s="23"/>
      <c r="J227" s="24"/>
      <c r="K227" s="24"/>
    </row>
    <row r="228" spans="9:11" ht="24" customHeight="1" x14ac:dyDescent="0.55000000000000004">
      <c r="I228" s="23"/>
      <c r="J228" s="24"/>
      <c r="K228" s="24"/>
    </row>
    <row r="229" spans="9:11" ht="24" customHeight="1" x14ac:dyDescent="0.55000000000000004">
      <c r="I229" s="23"/>
      <c r="J229" s="24"/>
      <c r="K229" s="24"/>
    </row>
    <row r="230" spans="9:11" ht="24" customHeight="1" x14ac:dyDescent="0.55000000000000004">
      <c r="I230" s="23"/>
      <c r="J230" s="24"/>
      <c r="K230" s="24"/>
    </row>
    <row r="231" spans="9:11" ht="24" customHeight="1" x14ac:dyDescent="0.55000000000000004">
      <c r="I231" s="23"/>
      <c r="J231" s="24"/>
      <c r="K231" s="24"/>
    </row>
    <row r="232" spans="9:11" ht="24" customHeight="1" x14ac:dyDescent="0.55000000000000004">
      <c r="I232" s="23"/>
      <c r="J232" s="24"/>
      <c r="K232" s="24"/>
    </row>
    <row r="233" spans="9:11" ht="24" customHeight="1" x14ac:dyDescent="0.55000000000000004">
      <c r="I233" s="23"/>
      <c r="J233" s="24"/>
      <c r="K233" s="24"/>
    </row>
    <row r="234" spans="9:11" ht="24" customHeight="1" x14ac:dyDescent="0.55000000000000004">
      <c r="I234" s="23"/>
      <c r="J234" s="24"/>
      <c r="K234" s="24"/>
    </row>
    <row r="235" spans="9:11" ht="24" customHeight="1" x14ac:dyDescent="0.55000000000000004">
      <c r="I235" s="23"/>
      <c r="J235" s="24"/>
      <c r="K235" s="24"/>
    </row>
    <row r="236" spans="9:11" ht="24" customHeight="1" x14ac:dyDescent="0.55000000000000004">
      <c r="I236" s="23"/>
      <c r="J236" s="24"/>
      <c r="K236" s="24"/>
    </row>
    <row r="237" spans="9:11" ht="24" customHeight="1" x14ac:dyDescent="0.55000000000000004">
      <c r="I237" s="23"/>
      <c r="J237" s="24"/>
      <c r="K237" s="24"/>
    </row>
    <row r="238" spans="9:11" ht="24" customHeight="1" x14ac:dyDescent="0.55000000000000004">
      <c r="I238" s="23"/>
      <c r="J238" s="24"/>
      <c r="K238" s="24"/>
    </row>
    <row r="239" spans="9:11" ht="24" customHeight="1" x14ac:dyDescent="0.55000000000000004">
      <c r="I239" s="23"/>
      <c r="J239" s="24"/>
      <c r="K239" s="24"/>
    </row>
    <row r="240" spans="9:11" ht="24" customHeight="1" x14ac:dyDescent="0.55000000000000004">
      <c r="I240" s="23"/>
      <c r="J240" s="24"/>
      <c r="K240" s="24"/>
    </row>
    <row r="241" spans="9:11" ht="24" customHeight="1" x14ac:dyDescent="0.55000000000000004">
      <c r="I241" s="23"/>
      <c r="J241" s="24"/>
      <c r="K241" s="24"/>
    </row>
    <row r="242" spans="9:11" ht="24" customHeight="1" x14ac:dyDescent="0.55000000000000004">
      <c r="I242" s="23"/>
      <c r="J242" s="24"/>
      <c r="K242" s="24"/>
    </row>
    <row r="243" spans="9:11" ht="24" customHeight="1" x14ac:dyDescent="0.55000000000000004">
      <c r="I243" s="23"/>
      <c r="J243" s="24"/>
      <c r="K243" s="24"/>
    </row>
    <row r="244" spans="9:11" ht="24" customHeight="1" x14ac:dyDescent="0.55000000000000004">
      <c r="I244" s="23"/>
      <c r="J244" s="24"/>
      <c r="K244" s="24"/>
    </row>
    <row r="245" spans="9:11" ht="24" customHeight="1" x14ac:dyDescent="0.55000000000000004">
      <c r="I245" s="23"/>
      <c r="J245" s="24"/>
      <c r="K245" s="24"/>
    </row>
    <row r="246" spans="9:11" ht="24" customHeight="1" x14ac:dyDescent="0.55000000000000004">
      <c r="I246" s="23"/>
      <c r="J246" s="24"/>
      <c r="K246" s="24"/>
    </row>
    <row r="247" spans="9:11" ht="24" customHeight="1" x14ac:dyDescent="0.55000000000000004">
      <c r="I247" s="23"/>
      <c r="J247" s="24"/>
      <c r="K247" s="24"/>
    </row>
    <row r="248" spans="9:11" ht="24" customHeight="1" x14ac:dyDescent="0.55000000000000004">
      <c r="I248" s="23"/>
      <c r="J248" s="24"/>
      <c r="K248" s="24"/>
    </row>
    <row r="249" spans="9:11" ht="24" customHeight="1" x14ac:dyDescent="0.55000000000000004">
      <c r="I249" s="23"/>
      <c r="J249" s="24"/>
      <c r="K249" s="24"/>
    </row>
    <row r="250" spans="9:11" ht="24" customHeight="1" x14ac:dyDescent="0.55000000000000004">
      <c r="I250" s="23"/>
      <c r="J250" s="24"/>
      <c r="K250" s="24"/>
    </row>
    <row r="251" spans="9:11" ht="24" customHeight="1" x14ac:dyDescent="0.55000000000000004">
      <c r="J251" s="24"/>
      <c r="K251" s="24"/>
    </row>
    <row r="252" spans="9:11" ht="24" customHeight="1" x14ac:dyDescent="0.55000000000000004">
      <c r="J252" s="24"/>
      <c r="K252" s="24"/>
    </row>
    <row r="253" spans="9:11" ht="24" customHeight="1" x14ac:dyDescent="0.55000000000000004">
      <c r="K253" s="24"/>
    </row>
  </sheetData>
  <printOptions horizontalCentered="1"/>
  <pageMargins left="0.92315251572327039" right="0" top="0.98425196850393704" bottom="0.39370078740157499" header="0.39370078740157499" footer="0.39370078740157499"/>
  <pageSetup paperSize="9" firstPageNumber="9" orientation="portrait" useFirstPageNumber="1" horizontalDpi="300" verticalDpi="300" r:id="rId1"/>
  <headerFooter alignWithMargins="0">
    <oddHeader>&amp;C&amp;"TH SarabunPSK,ธรรมดา"&amp;15 20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2018-04-05T07:28:35Z</dcterms:modified>
</cp:coreProperties>
</file>