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6-2561-สถิติหญิงชาย\"/>
    </mc:Choice>
  </mc:AlternateContent>
  <xr:revisionPtr revIDLastSave="0" documentId="13_ncr:1_{0473CFC3-3BA8-4EAE-9255-261E5A25A98E}" xr6:coauthVersionLast="45" xr6:coauthVersionMax="45" xr10:uidLastSave="{00000000-0000-0000-0000-000000000000}"/>
  <bookViews>
    <workbookView xWindow="-120" yWindow="-120" windowWidth="21840" windowHeight="13140" xr2:uid="{45B862D9-0AE4-403B-BAF3-86C2C04B6D09}"/>
  </bookViews>
  <sheets>
    <sheet name="T-1" sheetId="1" r:id="rId1"/>
  </sheets>
  <definedNames>
    <definedName name="_xlnm.Print_Area" localSheetId="0">'T-1'!$A$1:$AD$31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19" i="1" s="1"/>
  <c r="E20" i="1"/>
  <c r="Z19" i="1"/>
  <c r="Y19" i="1"/>
  <c r="X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8" i="1"/>
  <c r="E17" i="1"/>
  <c r="E10" i="1" s="1"/>
  <c r="E16" i="1"/>
  <c r="E15" i="1"/>
  <c r="E14" i="1"/>
  <c r="E13" i="1"/>
  <c r="E12" i="1"/>
  <c r="E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<sst xmlns="http://schemas.openxmlformats.org/spreadsheetml/2006/main" count="103" uniqueCount="71">
  <si>
    <t>ตาราง</t>
  </si>
  <si>
    <t>ประชากรจากการทะเบียน จำแนกตามเพศ และหมวดอายุ เป็นรายอำเภอ พ.ศ. 2561</t>
  </si>
  <si>
    <t>Table</t>
  </si>
  <si>
    <t>Population from Registration Record by Sex, Age Group and District: 2018</t>
  </si>
  <si>
    <t xml:space="preserve"> อำเภอ</t>
  </si>
  <si>
    <t xml:space="preserve"> หมวดอายุ (ปี)  Age group (year)</t>
  </si>
  <si>
    <t>District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</si>
  <si>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</si>
  <si>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</si>
  <si>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</si>
  <si>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</si>
  <si>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</si>
  <si>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</si>
  <si>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</si>
  <si>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</si>
  <si>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</si>
  <si>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</si>
  <si>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</si>
  <si>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</si>
  <si>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</si>
  <si>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</si>
  <si>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</si>
  <si>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</si>
  <si>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</si>
  <si>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</si>
  <si>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</si>
  <si>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</si>
  <si>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</si>
  <si>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</si>
  <si>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สัญชาติไทย</t>
  </si>
  <si>
    <t>ระหว่างการย้าย</t>
  </si>
  <si>
    <t>ทะเบียนบ้านกลาง</t>
  </si>
  <si>
    <t>Total</t>
  </si>
  <si>
    <t xml:space="preserve">80 and </t>
  </si>
  <si>
    <t>ไม่ทราบ</t>
  </si>
  <si>
    <t>A Non-Thai</t>
  </si>
  <si>
    <t>Transferring</t>
  </si>
  <si>
    <t>Population registered</t>
  </si>
  <si>
    <t>over</t>
  </si>
  <si>
    <t>Unknown</t>
  </si>
  <si>
    <t>national</t>
  </si>
  <si>
    <t>population</t>
  </si>
  <si>
    <t>in central house file</t>
  </si>
  <si>
    <t>รวมยอด</t>
  </si>
  <si>
    <t>ชาย</t>
  </si>
  <si>
    <t>Male</t>
  </si>
  <si>
    <t>เมืองกระบี่</t>
  </si>
  <si>
    <t>-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</si>
  <si>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</si>
  <si>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</si>
  <si>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</si>
  <si>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</si>
  <si>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</si>
  <si>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</si>
  <si>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</si>
  <si>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</si>
  <si>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</si>
  <si>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</si>
  <si>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</si>
  <si>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</si>
  <si>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</si>
  <si>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</si>
  <si>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</si>
  <si>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>หญิง</t>
  </si>
  <si>
    <t>Female</t>
  </si>
  <si>
    <t>หมายเหตุ:</t>
  </si>
  <si>
    <t>ไม่ทราบ = ไม่ทราบ/ระบุปีจันทรคติ</t>
  </si>
  <si>
    <t xml:space="preserve">   Note:  Unknown = Unknown/Lunar calendar</t>
  </si>
  <si>
    <t xml:space="preserve">      ที่มา:  </t>
  </si>
  <si>
    <t>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</si>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</sst>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7" xfId="0" applyFont="1" applyBorder="1"/>
    <xf numFmtId="0" fontId="6" fillId="0" borderId="10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87" fontId="11" fillId="0" borderId="10" xfId="2" applyNumberFormat="1" applyFont="1" applyBorder="1" applyAlignment="1"/>
    <xf numFmtId="187" fontId="11" fillId="0" borderId="7" xfId="2" applyNumberFormat="1" applyFont="1" applyBorder="1" applyAlignment="1"/>
    <xf numFmtId="187" fontId="11" fillId="0" borderId="9" xfId="2" applyNumberFormat="1" applyFont="1" applyBorder="1" applyAlignment="1"/>
    <xf numFmtId="0" fontId="12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187" fontId="13" fillId="0" borderId="8" xfId="2" applyNumberFormat="1" applyFont="1" applyBorder="1" applyAlignment="1">
      <alignment vertical="center"/>
    </xf>
    <xf numFmtId="187" fontId="13" fillId="0" borderId="10" xfId="2" applyNumberFormat="1" applyFont="1" applyBorder="1" applyAlignment="1">
      <alignment vertical="center"/>
    </xf>
    <xf numFmtId="187" fontId="11" fillId="0" borderId="10" xfId="2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14" fillId="0" borderId="8" xfId="1" applyNumberFormat="1" applyFont="1" applyBorder="1" applyAlignment="1">
      <alignment horizontal="right" vertical="center"/>
    </xf>
    <xf numFmtId="187" fontId="14" fillId="0" borderId="10" xfId="1" applyNumberFormat="1" applyFont="1" applyBorder="1" applyAlignment="1">
      <alignment horizontal="right" vertical="center"/>
    </xf>
    <xf numFmtId="187" fontId="14" fillId="0" borderId="7" xfId="1" applyNumberFormat="1" applyFont="1" applyBorder="1" applyAlignment="1">
      <alignment horizontal="right" vertical="center"/>
    </xf>
    <xf numFmtId="187" fontId="14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187" fontId="14" fillId="0" borderId="10" xfId="1" applyNumberFormat="1" applyFont="1" applyBorder="1" applyAlignment="1">
      <alignment vertical="center"/>
    </xf>
    <xf numFmtId="187" fontId="14" fillId="0" borderId="7" xfId="1" applyNumberFormat="1" applyFont="1" applyBorder="1" applyAlignment="1">
      <alignment vertical="center"/>
    </xf>
    <xf numFmtId="187" fontId="14" fillId="0" borderId="8" xfId="1" applyNumberFormat="1" applyFont="1" applyBorder="1" applyAlignment="1">
      <alignment vertical="center"/>
    </xf>
    <xf numFmtId="187" fontId="14" fillId="0" borderId="0" xfId="1" applyNumberFormat="1" applyFont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10" xfId="1" applyNumberFormat="1" applyFont="1" applyBorder="1" applyAlignment="1">
      <alignment vertical="center"/>
    </xf>
    <xf numFmtId="187" fontId="6" fillId="0" borderId="7" xfId="1" applyNumberFormat="1" applyFont="1" applyBorder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11" fillId="0" borderId="8" xfId="2" applyNumberFormat="1" applyFont="1" applyBorder="1" applyAlignment="1">
      <alignment vertical="center"/>
    </xf>
    <xf numFmtId="187" fontId="11" fillId="0" borderId="10" xfId="2" applyNumberFormat="1" applyFont="1" applyBorder="1" applyAlignment="1">
      <alignment vertical="center"/>
    </xf>
    <xf numFmtId="0" fontId="7" fillId="0" borderId="11" xfId="0" applyFont="1" applyBorder="1"/>
    <xf numFmtId="187" fontId="6" fillId="0" borderId="13" xfId="2" applyNumberFormat="1" applyFont="1" applyBorder="1"/>
    <xf numFmtId="187" fontId="6" fillId="0" borderId="14" xfId="2" applyNumberFormat="1" applyFont="1" applyBorder="1"/>
    <xf numFmtId="187" fontId="6" fillId="0" borderId="12" xfId="2" applyNumberFormat="1" applyFont="1" applyBorder="1"/>
    <xf numFmtId="187" fontId="6" fillId="0" borderId="11" xfId="2" applyNumberFormat="1" applyFont="1" applyBorder="1"/>
    <xf numFmtId="0" fontId="6" fillId="0" borderId="11" xfId="0" applyFont="1" applyBorder="1"/>
    <xf numFmtId="0" fontId="6" fillId="0" borderId="0" xfId="0" applyFont="1"/>
    <xf numFmtId="0" fontId="5" fillId="0" borderId="0" xfId="0" applyFont="1"/>
  </cellXfs>
  <cellStyles count="3">
    <cellStyle name="Comma 2" xfId="2" xr:uid="{F27E63CA-7B7E-4D7E-A680-BD234B0019EB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847725</xdr:colOff>
      <xdr:row>29</xdr:row>
      <xdr:rowOff>0</xdr:rowOff>
    </xdr:from>
    <xdr:to>
      <xdr:col>29</xdr:col>
      <xdr:colOff>238125</xdr:colOff>
      <xdr:row>31</xdr:row>
      <xdr:rowOff>228600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95ADA7B-2E51-4C2C-8546-6CC76D9D8B9B}"/>
            </a:ext>
          </a:extLst>
        </xdr:cNvPr>
        <xdr:cNvGrpSpPr/>
      </xdr:nvGrpSpPr>
      <xdr:grpSpPr>
        <a:xfrm>
          <a:off x="9959975" y="6438900"/>
          <a:ext cx="457200" cy="711200"/>
          <a:chOff x="10229850" y="5772150"/>
          <a:chExt cx="457200" cy="600076"/>
        </a:xfrm>
      </xdr:grpSpPr>
      <xdr:sp macro="" textlink="">
        <xdr:nvSpPr>
          <xdr:cNvPr id="3" name="Chevron 7">
            <a:extLst>
              <a:ext uri="{FF2B5EF4-FFF2-40B4-BE49-F238E27FC236}">
                <a16:creationId xmlns:a16="http://schemas.microsoft.com/office/drawing/2014/main" id="{9DD3C831-BC7F-4989-AF51-CCFCA3F2942C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8">
            <a:extLst>
              <a:ext uri="{FF2B5EF4-FFF2-40B4-BE49-F238E27FC236}">
                <a16:creationId xmlns:a16="http://schemas.microsoft.com/office/drawing/2014/main" id="{68FE8363-CF82-47C4-B5B2-A8E62BA19EDB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8608-8A06-46BC-BFF3-0301F5EEF352}">
  <sheetPr>
    <tabColor rgb="FF00B050"/>
  </sheetPr>
  <dimension ref="A1:AK32"/>
  <sheetViews>
    <sheetView showGridLines="0" tabSelected="1" zoomScale="150" zoomScaleNormal="150" workbookViewId="0">
      <selection activeCell="G14" sqref="G14"/>
    </sheetView>
  </sheetViews>
  <sheetFormatPr defaultRowHeight="18.75" x14ac:dyDescent="0.3"/>
  <cols>
    <col min="1" max="1" width="1.28515625" style="4" customWidth="1"/>
    <col min="2" max="2" width="5.85546875" style="4" customWidth="1"/>
    <col min="3" max="3" width="4.140625" style="4" customWidth="1"/>
    <col min="4" max="4" width="2.28515625" style="4" customWidth="1"/>
    <col min="5" max="5" width="5.85546875" style="4" customWidth="1"/>
    <col min="6" max="6" width="4.85546875" style="4" customWidth="1"/>
    <col min="7" max="7" width="5" style="4" customWidth="1"/>
    <col min="8" max="8" width="5.28515625" style="4" customWidth="1"/>
    <col min="9" max="9" width="5" style="4" customWidth="1"/>
    <col min="10" max="10" width="5.140625" style="4" customWidth="1"/>
    <col min="11" max="11" width="4.85546875" style="4" customWidth="1"/>
    <col min="12" max="12" width="5.140625" style="4" customWidth="1"/>
    <col min="13" max="13" width="5" style="4" customWidth="1"/>
    <col min="14" max="14" width="5.140625" style="4" customWidth="1"/>
    <col min="15" max="17" width="5" style="4" customWidth="1"/>
    <col min="18" max="21" width="4.5703125" style="4" customWidth="1"/>
    <col min="22" max="22" width="4.85546875" style="4" customWidth="1"/>
    <col min="23" max="23" width="5.5703125" style="4" customWidth="1"/>
    <col min="24" max="24" width="6.7109375" style="4" customWidth="1"/>
    <col min="25" max="25" width="7.7109375" style="4" customWidth="1"/>
    <col min="26" max="26" width="11.7109375" style="4" customWidth="1"/>
    <col min="27" max="27" width="1.28515625" style="4" customWidth="1"/>
    <col min="28" max="28" width="13.7109375" style="4" customWidth="1"/>
    <col min="29" max="29" width="2.28515625" style="4" customWidth="1"/>
    <col min="30" max="30" width="4.140625" style="4" customWidth="1"/>
    <col min="31" max="16384" width="9.140625" style="4"/>
  </cols>
  <sheetData>
    <row r="1" spans="1:37" s="1" customFormat="1" x14ac:dyDescent="0.3">
      <c r="B1" s="1" t="s">
        <v>0</v>
      </c>
      <c r="C1" s="2">
        <v>1</v>
      </c>
      <c r="D1" s="1" t="s">
        <v>1</v>
      </c>
    </row>
    <row r="2" spans="1:37" s="3" customFormat="1" x14ac:dyDescent="0.3">
      <c r="B2" s="1" t="s">
        <v>2</v>
      </c>
      <c r="C2" s="2">
        <v>1</v>
      </c>
      <c r="D2" s="1" t="s">
        <v>3</v>
      </c>
      <c r="E2" s="1"/>
    </row>
    <row r="3" spans="1:37" ht="6" customHeight="1" x14ac:dyDescent="0.3"/>
    <row r="4" spans="1:37" s="13" customFormat="1" ht="13.5" x14ac:dyDescent="0.25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11" t="s">
        <v>6</v>
      </c>
      <c r="AB4" s="12"/>
    </row>
    <row r="5" spans="1:37" s="13" customFormat="1" ht="21.75" customHeight="1" x14ac:dyDescent="0.3">
      <c r="A5" s="14"/>
      <c r="B5" s="14"/>
      <c r="C5" s="14"/>
      <c r="D5" s="15"/>
      <c r="E5" s="16"/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7" t="s">
        <v>15</v>
      </c>
      <c r="O5" s="17" t="s">
        <v>16</v>
      </c>
      <c r="P5" s="17" t="s">
        <v>17</v>
      </c>
      <c r="Q5" s="17" t="s">
        <v>18</v>
      </c>
      <c r="R5" s="17" t="s">
        <v>19</v>
      </c>
      <c r="S5" s="17" t="s">
        <v>20</v>
      </c>
      <c r="T5" s="17" t="s">
        <v>21</v>
      </c>
      <c r="U5" s="17" t="s">
        <v>22</v>
      </c>
      <c r="V5" s="18" t="s">
        <v>23</v>
      </c>
      <c r="W5" s="19"/>
      <c r="X5" s="18" t="s">
        <v>24</v>
      </c>
      <c r="Y5" s="18" t="s">
        <v>25</v>
      </c>
      <c r="Z5" s="18" t="s">
        <v>26</v>
      </c>
      <c r="AA5" s="20"/>
      <c r="AB5" s="21"/>
      <c r="AF5" s="22"/>
      <c r="AH5" s="23"/>
      <c r="AI5" s="23"/>
      <c r="AJ5" s="23"/>
      <c r="AK5" s="24"/>
    </row>
    <row r="6" spans="1:37" s="13" customFormat="1" ht="17.25" x14ac:dyDescent="0.3">
      <c r="A6" s="14"/>
      <c r="B6" s="14"/>
      <c r="C6" s="14"/>
      <c r="D6" s="15"/>
      <c r="E6" s="16" t="s">
        <v>27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 t="s">
        <v>28</v>
      </c>
      <c r="W6" s="19"/>
      <c r="X6" s="27" t="s">
        <v>29</v>
      </c>
      <c r="Y6" s="27" t="s">
        <v>30</v>
      </c>
      <c r="Z6" s="27" t="s">
        <v>31</v>
      </c>
      <c r="AA6" s="20"/>
      <c r="AB6" s="21"/>
      <c r="AF6" s="22"/>
      <c r="AH6" s="22"/>
      <c r="AI6" s="22"/>
      <c r="AJ6" s="22"/>
      <c r="AK6" s="28"/>
    </row>
    <row r="7" spans="1:37" s="13" customFormat="1" ht="17.25" x14ac:dyDescent="0.3">
      <c r="A7" s="14"/>
      <c r="B7" s="14"/>
      <c r="C7" s="14"/>
      <c r="D7" s="15"/>
      <c r="E7" s="26" t="s">
        <v>32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7" t="s">
        <v>33</v>
      </c>
      <c r="W7" s="19" t="s">
        <v>34</v>
      </c>
      <c r="X7" s="27" t="s">
        <v>35</v>
      </c>
      <c r="Y7" s="27" t="s">
        <v>36</v>
      </c>
      <c r="Z7" s="27" t="s">
        <v>37</v>
      </c>
      <c r="AA7" s="20"/>
      <c r="AB7" s="21"/>
      <c r="AF7" s="22"/>
      <c r="AH7" s="22"/>
      <c r="AI7" s="22"/>
      <c r="AJ7" s="22"/>
      <c r="AK7" s="28"/>
    </row>
    <row r="8" spans="1:37" s="13" customFormat="1" ht="17.25" x14ac:dyDescent="0.3">
      <c r="A8" s="29"/>
      <c r="B8" s="29"/>
      <c r="C8" s="29"/>
      <c r="D8" s="30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 t="s">
        <v>38</v>
      </c>
      <c r="W8" s="34" t="s">
        <v>39</v>
      </c>
      <c r="X8" s="33" t="s">
        <v>40</v>
      </c>
      <c r="Y8" s="33" t="s">
        <v>41</v>
      </c>
      <c r="Z8" s="33" t="s">
        <v>42</v>
      </c>
      <c r="AA8" s="35"/>
      <c r="AB8" s="36"/>
      <c r="AF8" s="22"/>
      <c r="AH8" s="22"/>
      <c r="AI8" s="22"/>
      <c r="AJ8" s="22"/>
      <c r="AK8" s="28"/>
    </row>
    <row r="9" spans="1:37" s="42" customFormat="1" ht="24" customHeight="1" x14ac:dyDescent="0.3">
      <c r="A9" s="37" t="s">
        <v>43</v>
      </c>
      <c r="B9" s="37"/>
      <c r="C9" s="37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  <c r="X9" s="40"/>
      <c r="Y9" s="40"/>
      <c r="Z9" s="40"/>
      <c r="AA9" s="41" t="s">
        <v>32</v>
      </c>
      <c r="AB9" s="41"/>
      <c r="AF9" s="22"/>
      <c r="AH9" s="23"/>
      <c r="AI9" s="23"/>
      <c r="AJ9" s="23"/>
      <c r="AK9" s="24"/>
    </row>
    <row r="10" spans="1:37" s="43" customFormat="1" ht="18.75" customHeight="1" x14ac:dyDescent="0.3">
      <c r="B10" s="43" t="s">
        <v>44</v>
      </c>
      <c r="E10" s="44">
        <f>SUM(E11:E18)</f>
        <v>235541</v>
      </c>
      <c r="F10" s="45">
        <f>SUM(F11:F18)</f>
        <v>16651</v>
      </c>
      <c r="G10" s="45">
        <f t="shared" ref="G10:Z10" si="0">SUM(G11:G18)</f>
        <v>19376</v>
      </c>
      <c r="H10" s="45">
        <f t="shared" si="0"/>
        <v>19108</v>
      </c>
      <c r="I10" s="45">
        <f t="shared" si="0"/>
        <v>17152</v>
      </c>
      <c r="J10" s="45">
        <f t="shared" si="0"/>
        <v>17299</v>
      </c>
      <c r="K10" s="45">
        <f t="shared" si="0"/>
        <v>18505</v>
      </c>
      <c r="L10" s="45">
        <f t="shared" si="0"/>
        <v>18920</v>
      </c>
      <c r="M10" s="45">
        <f t="shared" si="0"/>
        <v>19092</v>
      </c>
      <c r="N10" s="45">
        <f t="shared" si="0"/>
        <v>18180</v>
      </c>
      <c r="O10" s="45">
        <f t="shared" si="0"/>
        <v>16719</v>
      </c>
      <c r="P10" s="45">
        <f t="shared" si="0"/>
        <v>14947</v>
      </c>
      <c r="Q10" s="45">
        <f t="shared" si="0"/>
        <v>12320</v>
      </c>
      <c r="R10" s="45">
        <f t="shared" si="0"/>
        <v>8259</v>
      </c>
      <c r="S10" s="45">
        <f t="shared" si="0"/>
        <v>5998</v>
      </c>
      <c r="T10" s="45">
        <f t="shared" si="0"/>
        <v>3772</v>
      </c>
      <c r="U10" s="45">
        <f t="shared" si="0"/>
        <v>2826</v>
      </c>
      <c r="V10" s="45">
        <f t="shared" si="0"/>
        <v>3734</v>
      </c>
      <c r="W10" s="46">
        <f t="shared" si="0"/>
        <v>1</v>
      </c>
      <c r="X10" s="45">
        <f t="shared" si="0"/>
        <v>568</v>
      </c>
      <c r="Y10" s="45">
        <f t="shared" si="0"/>
        <v>784</v>
      </c>
      <c r="Z10" s="45">
        <f t="shared" si="0"/>
        <v>1330</v>
      </c>
      <c r="AA10" s="47"/>
      <c r="AB10" s="47" t="s">
        <v>45</v>
      </c>
      <c r="AF10" s="22"/>
      <c r="AH10" s="23"/>
      <c r="AI10" s="23"/>
      <c r="AJ10" s="23"/>
      <c r="AK10" s="24"/>
    </row>
    <row r="11" spans="1:37" s="48" customFormat="1" ht="18.75" customHeight="1" x14ac:dyDescent="0.3">
      <c r="A11" s="23" t="s">
        <v>46</v>
      </c>
      <c r="E11" s="49">
        <f t="shared" ref="E11:E18" si="1">SUM(F11:Z11)</f>
        <v>59372</v>
      </c>
      <c r="F11" s="50">
        <v>4426</v>
      </c>
      <c r="G11" s="51">
        <v>4948</v>
      </c>
      <c r="H11" s="49">
        <v>5083</v>
      </c>
      <c r="I11" s="50">
        <v>4295</v>
      </c>
      <c r="J11" s="51">
        <v>4337</v>
      </c>
      <c r="K11" s="52">
        <v>4447</v>
      </c>
      <c r="L11" s="50">
        <v>4455</v>
      </c>
      <c r="M11" s="52">
        <v>4753</v>
      </c>
      <c r="N11" s="49">
        <v>4571</v>
      </c>
      <c r="O11" s="50">
        <v>4066</v>
      </c>
      <c r="P11" s="51">
        <v>3752</v>
      </c>
      <c r="Q11" s="50">
        <v>3112</v>
      </c>
      <c r="R11" s="52">
        <v>2084</v>
      </c>
      <c r="S11" s="50">
        <v>1448</v>
      </c>
      <c r="T11" s="52">
        <v>845</v>
      </c>
      <c r="U11" s="50">
        <v>611</v>
      </c>
      <c r="V11" s="50">
        <v>803</v>
      </c>
      <c r="W11" s="53" t="s">
        <v>47</v>
      </c>
      <c r="X11" s="50">
        <v>240</v>
      </c>
      <c r="Y11" s="50">
        <v>382</v>
      </c>
      <c r="Z11" s="50">
        <v>714</v>
      </c>
      <c r="AA11" s="22" t="s">
        <v>48</v>
      </c>
      <c r="AB11" s="54"/>
      <c r="AF11" s="22"/>
      <c r="AH11" s="22"/>
      <c r="AI11" s="22"/>
      <c r="AJ11" s="22"/>
      <c r="AK11" s="22"/>
    </row>
    <row r="12" spans="1:37" s="48" customFormat="1" ht="18.75" customHeight="1" x14ac:dyDescent="0.3">
      <c r="A12" s="22" t="s">
        <v>49</v>
      </c>
      <c r="E12" s="49">
        <f t="shared" si="1"/>
        <v>27787</v>
      </c>
      <c r="F12" s="55">
        <v>1863</v>
      </c>
      <c r="G12" s="56">
        <v>2288</v>
      </c>
      <c r="H12" s="57">
        <v>2170</v>
      </c>
      <c r="I12" s="55">
        <v>2035</v>
      </c>
      <c r="J12" s="56">
        <v>2050</v>
      </c>
      <c r="K12" s="58">
        <v>2292</v>
      </c>
      <c r="L12" s="55">
        <v>2239</v>
      </c>
      <c r="M12" s="58">
        <v>2277</v>
      </c>
      <c r="N12" s="57">
        <v>2252</v>
      </c>
      <c r="O12" s="55">
        <v>2243</v>
      </c>
      <c r="P12" s="56">
        <v>1814</v>
      </c>
      <c r="Q12" s="55">
        <v>1400</v>
      </c>
      <c r="R12" s="58">
        <v>840</v>
      </c>
      <c r="S12" s="55">
        <v>644</v>
      </c>
      <c r="T12" s="58">
        <v>452</v>
      </c>
      <c r="U12" s="55">
        <v>315</v>
      </c>
      <c r="V12" s="55">
        <v>412</v>
      </c>
      <c r="W12" s="53" t="s">
        <v>47</v>
      </c>
      <c r="X12" s="55">
        <v>103</v>
      </c>
      <c r="Y12" s="55">
        <v>58</v>
      </c>
      <c r="Z12" s="55">
        <v>40</v>
      </c>
      <c r="AA12" s="22" t="s">
        <v>50</v>
      </c>
      <c r="AB12" s="54"/>
      <c r="AF12" s="23"/>
      <c r="AH12" s="23"/>
      <c r="AI12" s="23"/>
      <c r="AJ12" s="23"/>
      <c r="AK12" s="24"/>
    </row>
    <row r="13" spans="1:37" s="48" customFormat="1" ht="18.75" customHeight="1" x14ac:dyDescent="0.3">
      <c r="A13" s="22" t="s">
        <v>51</v>
      </c>
      <c r="E13" s="49">
        <f t="shared" si="1"/>
        <v>17750</v>
      </c>
      <c r="F13" s="55">
        <v>1408</v>
      </c>
      <c r="G13" s="56">
        <v>1623</v>
      </c>
      <c r="H13" s="57">
        <v>1562</v>
      </c>
      <c r="I13" s="55">
        <v>1284</v>
      </c>
      <c r="J13" s="56">
        <v>1170</v>
      </c>
      <c r="K13" s="58">
        <v>1497</v>
      </c>
      <c r="L13" s="55">
        <v>1562</v>
      </c>
      <c r="M13" s="58">
        <v>1591</v>
      </c>
      <c r="N13" s="57">
        <v>1356</v>
      </c>
      <c r="O13" s="55">
        <v>1129</v>
      </c>
      <c r="P13" s="56">
        <v>972</v>
      </c>
      <c r="Q13" s="55">
        <v>780</v>
      </c>
      <c r="R13" s="58">
        <v>559</v>
      </c>
      <c r="S13" s="55">
        <v>456</v>
      </c>
      <c r="T13" s="58">
        <v>262</v>
      </c>
      <c r="U13" s="55">
        <v>188</v>
      </c>
      <c r="V13" s="55">
        <v>235</v>
      </c>
      <c r="W13" s="53" t="s">
        <v>47</v>
      </c>
      <c r="X13" s="55">
        <v>58</v>
      </c>
      <c r="Y13" s="55">
        <v>27</v>
      </c>
      <c r="Z13" s="55">
        <v>31</v>
      </c>
      <c r="AA13" s="22" t="s">
        <v>52</v>
      </c>
      <c r="AB13" s="54"/>
    </row>
    <row r="14" spans="1:37" s="48" customFormat="1" ht="18.75" customHeight="1" x14ac:dyDescent="0.3">
      <c r="A14" s="22" t="s">
        <v>53</v>
      </c>
      <c r="E14" s="49">
        <f t="shared" si="1"/>
        <v>39346</v>
      </c>
      <c r="F14" s="55">
        <v>2730</v>
      </c>
      <c r="G14" s="56">
        <v>3258</v>
      </c>
      <c r="H14" s="57">
        <v>3207</v>
      </c>
      <c r="I14" s="55">
        <v>2965</v>
      </c>
      <c r="J14" s="56">
        <v>3183</v>
      </c>
      <c r="K14" s="58">
        <v>3275</v>
      </c>
      <c r="L14" s="55">
        <v>3286</v>
      </c>
      <c r="M14" s="58">
        <v>3202</v>
      </c>
      <c r="N14" s="57">
        <v>2838</v>
      </c>
      <c r="O14" s="55">
        <v>2669</v>
      </c>
      <c r="P14" s="56">
        <v>2380</v>
      </c>
      <c r="Q14" s="55">
        <v>2033</v>
      </c>
      <c r="R14" s="58">
        <v>1416</v>
      </c>
      <c r="S14" s="55">
        <v>909</v>
      </c>
      <c r="T14" s="58">
        <v>592</v>
      </c>
      <c r="U14" s="55">
        <v>437</v>
      </c>
      <c r="V14" s="55">
        <v>621</v>
      </c>
      <c r="W14" s="53" t="s">
        <v>47</v>
      </c>
      <c r="X14" s="55">
        <v>63</v>
      </c>
      <c r="Y14" s="55">
        <v>164</v>
      </c>
      <c r="Z14" s="55">
        <v>118</v>
      </c>
      <c r="AA14" s="22" t="s">
        <v>54</v>
      </c>
      <c r="AB14" s="54"/>
    </row>
    <row r="15" spans="1:37" s="48" customFormat="1" ht="18.75" customHeight="1" x14ac:dyDescent="0.3">
      <c r="A15" s="23" t="s">
        <v>55</v>
      </c>
      <c r="E15" s="59">
        <f t="shared" si="1"/>
        <v>28101</v>
      </c>
      <c r="F15" s="60">
        <v>1892</v>
      </c>
      <c r="G15" s="61">
        <v>2214</v>
      </c>
      <c r="H15" s="62">
        <v>2142</v>
      </c>
      <c r="I15" s="60">
        <v>2074</v>
      </c>
      <c r="J15" s="61">
        <v>2021</v>
      </c>
      <c r="K15" s="63">
        <v>2076</v>
      </c>
      <c r="L15" s="60">
        <v>2210</v>
      </c>
      <c r="M15" s="63">
        <v>2242</v>
      </c>
      <c r="N15" s="62">
        <v>2185</v>
      </c>
      <c r="O15" s="60">
        <v>1972</v>
      </c>
      <c r="P15" s="61">
        <v>1883</v>
      </c>
      <c r="Q15" s="60">
        <v>1556</v>
      </c>
      <c r="R15" s="63">
        <v>1080</v>
      </c>
      <c r="S15" s="60">
        <v>771</v>
      </c>
      <c r="T15" s="63">
        <v>518</v>
      </c>
      <c r="U15" s="60">
        <v>397</v>
      </c>
      <c r="V15" s="60">
        <v>554</v>
      </c>
      <c r="W15" s="53" t="s">
        <v>47</v>
      </c>
      <c r="X15" s="60">
        <v>30</v>
      </c>
      <c r="Y15" s="60">
        <v>61</v>
      </c>
      <c r="Z15" s="60">
        <v>223</v>
      </c>
      <c r="AA15" s="22" t="s">
        <v>56</v>
      </c>
      <c r="AB15" s="54"/>
    </row>
    <row r="16" spans="1:37" s="48" customFormat="1" ht="18.75" customHeight="1" x14ac:dyDescent="0.3">
      <c r="A16" s="23" t="s">
        <v>57</v>
      </c>
      <c r="E16" s="59">
        <f t="shared" si="1"/>
        <v>19463</v>
      </c>
      <c r="F16" s="60">
        <v>1164</v>
      </c>
      <c r="G16" s="61">
        <v>1461</v>
      </c>
      <c r="H16" s="62">
        <v>1468</v>
      </c>
      <c r="I16" s="60">
        <v>1368</v>
      </c>
      <c r="J16" s="61">
        <v>1429</v>
      </c>
      <c r="K16" s="63">
        <v>1549</v>
      </c>
      <c r="L16" s="60">
        <v>1614</v>
      </c>
      <c r="M16" s="63">
        <v>1526</v>
      </c>
      <c r="N16" s="62">
        <v>1516</v>
      </c>
      <c r="O16" s="60">
        <v>1517</v>
      </c>
      <c r="P16" s="61">
        <v>1412</v>
      </c>
      <c r="Q16" s="60">
        <v>1100</v>
      </c>
      <c r="R16" s="63">
        <v>707</v>
      </c>
      <c r="S16" s="60">
        <v>533</v>
      </c>
      <c r="T16" s="63">
        <v>337</v>
      </c>
      <c r="U16" s="60">
        <v>312</v>
      </c>
      <c r="V16" s="60">
        <v>352</v>
      </c>
      <c r="W16" s="53" t="s">
        <v>47</v>
      </c>
      <c r="X16" s="60">
        <v>15</v>
      </c>
      <c r="Y16" s="60">
        <v>30</v>
      </c>
      <c r="Z16" s="60">
        <v>53</v>
      </c>
      <c r="AA16" s="22" t="s">
        <v>58</v>
      </c>
      <c r="AB16" s="54"/>
    </row>
    <row r="17" spans="1:28" s="48" customFormat="1" ht="18.75" customHeight="1" x14ac:dyDescent="0.3">
      <c r="A17" s="22" t="s">
        <v>59</v>
      </c>
      <c r="E17" s="59">
        <f t="shared" si="1"/>
        <v>12278</v>
      </c>
      <c r="F17" s="60">
        <v>905</v>
      </c>
      <c r="G17" s="61">
        <v>1050</v>
      </c>
      <c r="H17" s="62">
        <v>903</v>
      </c>
      <c r="I17" s="60">
        <v>851</v>
      </c>
      <c r="J17" s="61">
        <v>848</v>
      </c>
      <c r="K17" s="63">
        <v>985</v>
      </c>
      <c r="L17" s="60">
        <v>1061</v>
      </c>
      <c r="M17" s="63">
        <v>1033</v>
      </c>
      <c r="N17" s="62">
        <v>1008</v>
      </c>
      <c r="O17" s="60">
        <v>895</v>
      </c>
      <c r="P17" s="61">
        <v>772</v>
      </c>
      <c r="Q17" s="60">
        <v>644</v>
      </c>
      <c r="R17" s="63">
        <v>428</v>
      </c>
      <c r="S17" s="60">
        <v>305</v>
      </c>
      <c r="T17" s="63">
        <v>185</v>
      </c>
      <c r="U17" s="60">
        <v>142</v>
      </c>
      <c r="V17" s="60">
        <v>179</v>
      </c>
      <c r="W17" s="53" t="s">
        <v>47</v>
      </c>
      <c r="X17" s="60">
        <v>9</v>
      </c>
      <c r="Y17" s="60">
        <v>27</v>
      </c>
      <c r="Z17" s="60">
        <v>48</v>
      </c>
      <c r="AA17" s="22" t="s">
        <v>60</v>
      </c>
      <c r="AB17" s="54"/>
    </row>
    <row r="18" spans="1:28" s="48" customFormat="1" ht="18.75" customHeight="1" x14ac:dyDescent="0.3">
      <c r="A18" s="23" t="s">
        <v>61</v>
      </c>
      <c r="E18" s="59">
        <f t="shared" si="1"/>
        <v>31444</v>
      </c>
      <c r="F18" s="60">
        <v>2263</v>
      </c>
      <c r="G18" s="61">
        <v>2534</v>
      </c>
      <c r="H18" s="64">
        <v>2573</v>
      </c>
      <c r="I18" s="60">
        <v>2280</v>
      </c>
      <c r="J18" s="64">
        <v>2261</v>
      </c>
      <c r="K18" s="60">
        <v>2384</v>
      </c>
      <c r="L18" s="63">
        <v>2493</v>
      </c>
      <c r="M18" s="60">
        <v>2468</v>
      </c>
      <c r="N18" s="63">
        <v>2454</v>
      </c>
      <c r="O18" s="60">
        <v>2228</v>
      </c>
      <c r="P18" s="63">
        <v>1962</v>
      </c>
      <c r="Q18" s="60">
        <v>1695</v>
      </c>
      <c r="R18" s="63">
        <v>1145</v>
      </c>
      <c r="S18" s="60">
        <v>932</v>
      </c>
      <c r="T18" s="63">
        <v>581</v>
      </c>
      <c r="U18" s="60">
        <v>424</v>
      </c>
      <c r="V18" s="60">
        <v>578</v>
      </c>
      <c r="W18" s="63">
        <v>1</v>
      </c>
      <c r="X18" s="60">
        <v>50</v>
      </c>
      <c r="Y18" s="60">
        <v>35</v>
      </c>
      <c r="Z18" s="60">
        <v>103</v>
      </c>
      <c r="AA18" s="23" t="s">
        <v>62</v>
      </c>
      <c r="AB18" s="54"/>
    </row>
    <row r="19" spans="1:28" s="43" customFormat="1" ht="18.75" customHeight="1" x14ac:dyDescent="0.5">
      <c r="B19" s="43" t="s">
        <v>63</v>
      </c>
      <c r="E19" s="65">
        <f>SUM(E20:E27)</f>
        <v>238197</v>
      </c>
      <c r="F19" s="65">
        <f t="shared" ref="F19:Z19" si="2">SUM(F20:F27)</f>
        <v>15746</v>
      </c>
      <c r="G19" s="65">
        <f t="shared" si="2"/>
        <v>18254</v>
      </c>
      <c r="H19" s="65">
        <f t="shared" si="2"/>
        <v>18070</v>
      </c>
      <c r="I19" s="65">
        <f t="shared" si="2"/>
        <v>16128</v>
      </c>
      <c r="J19" s="65">
        <f t="shared" si="2"/>
        <v>17413</v>
      </c>
      <c r="K19" s="65">
        <f t="shared" si="2"/>
        <v>18618</v>
      </c>
      <c r="L19" s="65">
        <f t="shared" si="2"/>
        <v>19071</v>
      </c>
      <c r="M19" s="65">
        <f t="shared" si="2"/>
        <v>19305</v>
      </c>
      <c r="N19" s="65">
        <f t="shared" si="2"/>
        <v>18623</v>
      </c>
      <c r="O19" s="65">
        <f t="shared" si="2"/>
        <v>17316</v>
      </c>
      <c r="P19" s="65">
        <f t="shared" si="2"/>
        <v>15485</v>
      </c>
      <c r="Q19" s="65">
        <f t="shared" si="2"/>
        <v>12891</v>
      </c>
      <c r="R19" s="65">
        <f t="shared" si="2"/>
        <v>9175</v>
      </c>
      <c r="S19" s="65">
        <f t="shared" si="2"/>
        <v>6948</v>
      </c>
      <c r="T19" s="65">
        <f t="shared" si="2"/>
        <v>4378</v>
      </c>
      <c r="U19" s="65">
        <f t="shared" si="2"/>
        <v>3498</v>
      </c>
      <c r="V19" s="66">
        <f t="shared" si="2"/>
        <v>5304</v>
      </c>
      <c r="W19" s="53" t="s">
        <v>47</v>
      </c>
      <c r="X19" s="65">
        <f t="shared" si="2"/>
        <v>457</v>
      </c>
      <c r="Y19" s="65">
        <f t="shared" si="2"/>
        <v>487</v>
      </c>
      <c r="Z19" s="66">
        <f t="shared" si="2"/>
        <v>1030</v>
      </c>
      <c r="AA19" s="47"/>
      <c r="AB19" s="47" t="s">
        <v>64</v>
      </c>
    </row>
    <row r="20" spans="1:28" s="48" customFormat="1" ht="18.75" customHeight="1" x14ac:dyDescent="0.3">
      <c r="A20" s="23" t="s">
        <v>46</v>
      </c>
      <c r="E20" s="62">
        <f>SUM(F20:Z20)</f>
        <v>62670</v>
      </c>
      <c r="F20" s="60">
        <v>4015</v>
      </c>
      <c r="G20" s="61">
        <v>4846</v>
      </c>
      <c r="H20" s="62">
        <v>4838</v>
      </c>
      <c r="I20" s="60">
        <v>4187</v>
      </c>
      <c r="J20" s="61">
        <v>4436</v>
      </c>
      <c r="K20" s="63">
        <v>4758</v>
      </c>
      <c r="L20" s="60">
        <v>4952</v>
      </c>
      <c r="M20" s="63">
        <v>5215</v>
      </c>
      <c r="N20" s="62">
        <v>5076</v>
      </c>
      <c r="O20" s="60">
        <v>4652</v>
      </c>
      <c r="P20" s="61">
        <v>4080</v>
      </c>
      <c r="Q20" s="60">
        <v>3503</v>
      </c>
      <c r="R20" s="63">
        <v>2357</v>
      </c>
      <c r="S20" s="60">
        <v>1673</v>
      </c>
      <c r="T20" s="63">
        <v>1027</v>
      </c>
      <c r="U20" s="60">
        <v>826</v>
      </c>
      <c r="V20" s="60">
        <v>1189</v>
      </c>
      <c r="W20" s="53" t="s">
        <v>47</v>
      </c>
      <c r="X20" s="60">
        <v>141</v>
      </c>
      <c r="Y20" s="60">
        <v>336</v>
      </c>
      <c r="Z20" s="60">
        <v>563</v>
      </c>
      <c r="AA20" s="22" t="s">
        <v>48</v>
      </c>
      <c r="AB20" s="54"/>
    </row>
    <row r="21" spans="1:28" s="48" customFormat="1" ht="18.75" customHeight="1" x14ac:dyDescent="0.3">
      <c r="A21" s="22" t="s">
        <v>49</v>
      </c>
      <c r="E21" s="62">
        <f t="shared" ref="E21:E27" si="3">SUM(F21:Z21)</f>
        <v>27813</v>
      </c>
      <c r="F21" s="60">
        <v>1871</v>
      </c>
      <c r="G21" s="61">
        <v>2094</v>
      </c>
      <c r="H21" s="62">
        <v>2039</v>
      </c>
      <c r="I21" s="60">
        <v>1913</v>
      </c>
      <c r="J21" s="61">
        <v>2171</v>
      </c>
      <c r="K21" s="63">
        <v>2271</v>
      </c>
      <c r="L21" s="60">
        <v>2300</v>
      </c>
      <c r="M21" s="63">
        <v>2214</v>
      </c>
      <c r="N21" s="62">
        <v>2265</v>
      </c>
      <c r="O21" s="60">
        <v>2116</v>
      </c>
      <c r="P21" s="61">
        <v>1801</v>
      </c>
      <c r="Q21" s="60">
        <v>1342</v>
      </c>
      <c r="R21" s="63">
        <v>956</v>
      </c>
      <c r="S21" s="60">
        <v>773</v>
      </c>
      <c r="T21" s="63">
        <v>533</v>
      </c>
      <c r="U21" s="60">
        <v>415</v>
      </c>
      <c r="V21" s="60">
        <v>574</v>
      </c>
      <c r="W21" s="53" t="s">
        <v>47</v>
      </c>
      <c r="X21" s="60">
        <v>91</v>
      </c>
      <c r="Y21" s="60">
        <v>33</v>
      </c>
      <c r="Z21" s="60">
        <v>41</v>
      </c>
      <c r="AA21" s="22" t="s">
        <v>50</v>
      </c>
      <c r="AB21" s="54"/>
    </row>
    <row r="22" spans="1:28" s="48" customFormat="1" ht="18.75" customHeight="1" x14ac:dyDescent="0.3">
      <c r="A22" s="22" t="s">
        <v>51</v>
      </c>
      <c r="E22" s="62">
        <f t="shared" si="3"/>
        <v>17406</v>
      </c>
      <c r="F22" s="60">
        <v>1378</v>
      </c>
      <c r="G22" s="61">
        <v>1483</v>
      </c>
      <c r="H22" s="62">
        <v>1502</v>
      </c>
      <c r="I22" s="60">
        <v>1294</v>
      </c>
      <c r="J22" s="61">
        <v>1195</v>
      </c>
      <c r="K22" s="63">
        <v>1378</v>
      </c>
      <c r="L22" s="60">
        <v>1509</v>
      </c>
      <c r="M22" s="63">
        <v>1524</v>
      </c>
      <c r="N22" s="62">
        <v>1318</v>
      </c>
      <c r="O22" s="60">
        <v>1109</v>
      </c>
      <c r="P22" s="61">
        <v>1005</v>
      </c>
      <c r="Q22" s="60">
        <v>840</v>
      </c>
      <c r="R22" s="63">
        <v>590</v>
      </c>
      <c r="S22" s="60">
        <v>458</v>
      </c>
      <c r="T22" s="63">
        <v>226</v>
      </c>
      <c r="U22" s="60">
        <v>197</v>
      </c>
      <c r="V22" s="60">
        <v>328</v>
      </c>
      <c r="W22" s="53" t="s">
        <v>47</v>
      </c>
      <c r="X22" s="60">
        <v>36</v>
      </c>
      <c r="Y22" s="60">
        <v>13</v>
      </c>
      <c r="Z22" s="60">
        <v>23</v>
      </c>
      <c r="AA22" s="22" t="s">
        <v>52</v>
      </c>
      <c r="AB22" s="54"/>
    </row>
    <row r="23" spans="1:28" s="48" customFormat="1" ht="18.75" customHeight="1" x14ac:dyDescent="0.3">
      <c r="A23" s="22" t="s">
        <v>53</v>
      </c>
      <c r="E23" s="62">
        <f t="shared" si="3"/>
        <v>38388</v>
      </c>
      <c r="F23" s="60">
        <v>2554</v>
      </c>
      <c r="G23" s="61">
        <v>2987</v>
      </c>
      <c r="H23" s="62">
        <v>3019</v>
      </c>
      <c r="I23" s="60">
        <v>2594</v>
      </c>
      <c r="J23" s="61">
        <v>2987</v>
      </c>
      <c r="K23" s="63">
        <v>3127</v>
      </c>
      <c r="L23" s="60">
        <v>3120</v>
      </c>
      <c r="M23" s="63">
        <v>2998</v>
      </c>
      <c r="N23" s="62">
        <v>2921</v>
      </c>
      <c r="O23" s="60">
        <v>2683</v>
      </c>
      <c r="P23" s="61">
        <v>2435</v>
      </c>
      <c r="Q23" s="60">
        <v>2067</v>
      </c>
      <c r="R23" s="63">
        <v>1586</v>
      </c>
      <c r="S23" s="60">
        <v>1111</v>
      </c>
      <c r="T23" s="63">
        <v>637</v>
      </c>
      <c r="U23" s="60">
        <v>541</v>
      </c>
      <c r="V23" s="60">
        <v>839</v>
      </c>
      <c r="W23" s="53" t="s">
        <v>47</v>
      </c>
      <c r="X23" s="60">
        <v>81</v>
      </c>
      <c r="Y23" s="60">
        <v>31</v>
      </c>
      <c r="Z23" s="60">
        <v>70</v>
      </c>
      <c r="AA23" s="22" t="s">
        <v>54</v>
      </c>
      <c r="AB23" s="54"/>
    </row>
    <row r="24" spans="1:28" s="48" customFormat="1" ht="18.75" customHeight="1" x14ac:dyDescent="0.3">
      <c r="A24" s="23" t="s">
        <v>55</v>
      </c>
      <c r="E24" s="62">
        <f t="shared" si="3"/>
        <v>28401</v>
      </c>
      <c r="F24" s="60">
        <v>1762</v>
      </c>
      <c r="G24" s="61">
        <v>2006</v>
      </c>
      <c r="H24" s="62">
        <v>2061</v>
      </c>
      <c r="I24" s="60">
        <v>1939</v>
      </c>
      <c r="J24" s="61">
        <v>2088</v>
      </c>
      <c r="K24" s="63">
        <v>2205</v>
      </c>
      <c r="L24" s="60">
        <v>2192</v>
      </c>
      <c r="M24" s="63">
        <v>2199</v>
      </c>
      <c r="N24" s="62">
        <v>2104</v>
      </c>
      <c r="O24" s="60">
        <v>2014</v>
      </c>
      <c r="P24" s="61">
        <v>1966</v>
      </c>
      <c r="Q24" s="60">
        <v>1670</v>
      </c>
      <c r="R24" s="63">
        <v>1202</v>
      </c>
      <c r="S24" s="60">
        <v>879</v>
      </c>
      <c r="T24" s="63">
        <v>635</v>
      </c>
      <c r="U24" s="60">
        <v>459</v>
      </c>
      <c r="V24" s="60">
        <v>793</v>
      </c>
      <c r="W24" s="53" t="s">
        <v>47</v>
      </c>
      <c r="X24" s="60">
        <v>34</v>
      </c>
      <c r="Y24" s="60">
        <v>33</v>
      </c>
      <c r="Z24" s="60">
        <v>160</v>
      </c>
      <c r="AA24" s="22" t="s">
        <v>56</v>
      </c>
      <c r="AB24" s="54"/>
    </row>
    <row r="25" spans="1:28" s="48" customFormat="1" ht="18.75" customHeight="1" x14ac:dyDescent="0.3">
      <c r="A25" s="23" t="s">
        <v>57</v>
      </c>
      <c r="E25" s="62">
        <f t="shared" si="3"/>
        <v>19244</v>
      </c>
      <c r="F25" s="60">
        <v>1198</v>
      </c>
      <c r="G25" s="61">
        <v>1318</v>
      </c>
      <c r="H25" s="62">
        <v>1317</v>
      </c>
      <c r="I25" s="60">
        <v>1236</v>
      </c>
      <c r="J25" s="61">
        <v>1371</v>
      </c>
      <c r="K25" s="63">
        <v>1488</v>
      </c>
      <c r="L25" s="60">
        <v>1484</v>
      </c>
      <c r="M25" s="63">
        <v>1636</v>
      </c>
      <c r="N25" s="62">
        <v>1564</v>
      </c>
      <c r="O25" s="60">
        <v>1554</v>
      </c>
      <c r="P25" s="61">
        <v>1361</v>
      </c>
      <c r="Q25" s="60">
        <v>1069</v>
      </c>
      <c r="R25" s="63">
        <v>768</v>
      </c>
      <c r="S25" s="60">
        <v>584</v>
      </c>
      <c r="T25" s="63">
        <v>373</v>
      </c>
      <c r="U25" s="60">
        <v>330</v>
      </c>
      <c r="V25" s="60">
        <v>512</v>
      </c>
      <c r="W25" s="53" t="s">
        <v>47</v>
      </c>
      <c r="X25" s="60">
        <v>31</v>
      </c>
      <c r="Y25" s="60">
        <v>5</v>
      </c>
      <c r="Z25" s="60">
        <v>45</v>
      </c>
      <c r="AA25" s="22" t="s">
        <v>58</v>
      </c>
      <c r="AB25" s="54"/>
    </row>
    <row r="26" spans="1:28" s="48" customFormat="1" ht="18.75" customHeight="1" x14ac:dyDescent="0.3">
      <c r="A26" s="22" t="s">
        <v>59</v>
      </c>
      <c r="E26" s="62">
        <f t="shared" si="3"/>
        <v>12179</v>
      </c>
      <c r="F26" s="60">
        <v>843</v>
      </c>
      <c r="G26" s="61">
        <v>1053</v>
      </c>
      <c r="H26" s="62">
        <v>881</v>
      </c>
      <c r="I26" s="60">
        <v>821</v>
      </c>
      <c r="J26" s="61">
        <v>876</v>
      </c>
      <c r="K26" s="63">
        <v>933</v>
      </c>
      <c r="L26" s="60">
        <v>1032</v>
      </c>
      <c r="M26" s="63">
        <v>996</v>
      </c>
      <c r="N26" s="62">
        <v>940</v>
      </c>
      <c r="O26" s="60">
        <v>947</v>
      </c>
      <c r="P26" s="61">
        <v>766</v>
      </c>
      <c r="Q26" s="60">
        <v>589</v>
      </c>
      <c r="R26" s="63">
        <v>441</v>
      </c>
      <c r="S26" s="60">
        <v>337</v>
      </c>
      <c r="T26" s="63">
        <v>245</v>
      </c>
      <c r="U26" s="60">
        <v>155</v>
      </c>
      <c r="V26" s="60">
        <v>250</v>
      </c>
      <c r="W26" s="53" t="s">
        <v>47</v>
      </c>
      <c r="X26" s="60">
        <v>3</v>
      </c>
      <c r="Y26" s="60">
        <v>21</v>
      </c>
      <c r="Z26" s="60">
        <v>50</v>
      </c>
      <c r="AA26" s="22" t="s">
        <v>60</v>
      </c>
      <c r="AB26" s="54"/>
    </row>
    <row r="27" spans="1:28" s="48" customFormat="1" ht="18.75" customHeight="1" x14ac:dyDescent="0.3">
      <c r="A27" s="23" t="s">
        <v>61</v>
      </c>
      <c r="E27" s="62">
        <f t="shared" si="3"/>
        <v>32096</v>
      </c>
      <c r="F27" s="60">
        <v>2125</v>
      </c>
      <c r="G27" s="61">
        <v>2467</v>
      </c>
      <c r="H27" s="62">
        <v>2413</v>
      </c>
      <c r="I27" s="60">
        <v>2144</v>
      </c>
      <c r="J27" s="61">
        <v>2289</v>
      </c>
      <c r="K27" s="63">
        <v>2458</v>
      </c>
      <c r="L27" s="60">
        <v>2482</v>
      </c>
      <c r="M27" s="63">
        <v>2523</v>
      </c>
      <c r="N27" s="62">
        <v>2435</v>
      </c>
      <c r="O27" s="60">
        <v>2241</v>
      </c>
      <c r="P27" s="61">
        <v>2071</v>
      </c>
      <c r="Q27" s="60">
        <v>1811</v>
      </c>
      <c r="R27" s="63">
        <v>1275</v>
      </c>
      <c r="S27" s="60">
        <v>1133</v>
      </c>
      <c r="T27" s="63">
        <v>702</v>
      </c>
      <c r="U27" s="60">
        <v>575</v>
      </c>
      <c r="V27" s="60">
        <v>819</v>
      </c>
      <c r="W27" s="53" t="s">
        <v>47</v>
      </c>
      <c r="X27" s="60">
        <v>40</v>
      </c>
      <c r="Y27" s="60">
        <v>15</v>
      </c>
      <c r="Z27" s="60">
        <v>78</v>
      </c>
      <c r="AA27" s="23" t="s">
        <v>62</v>
      </c>
      <c r="AB27" s="54"/>
    </row>
    <row r="28" spans="1:28" s="13" customFormat="1" ht="4.5" customHeight="1" x14ac:dyDescent="0.25">
      <c r="A28" s="67"/>
      <c r="B28" s="67"/>
      <c r="C28" s="67"/>
      <c r="D28" s="67"/>
      <c r="E28" s="68"/>
      <c r="F28" s="69"/>
      <c r="G28" s="70"/>
      <c r="H28" s="68"/>
      <c r="I28" s="69"/>
      <c r="J28" s="70"/>
      <c r="K28" s="71"/>
      <c r="L28" s="69"/>
      <c r="M28" s="71"/>
      <c r="N28" s="68"/>
      <c r="O28" s="69"/>
      <c r="P28" s="70"/>
      <c r="Q28" s="69"/>
      <c r="R28" s="71"/>
      <c r="S28" s="69"/>
      <c r="T28" s="71"/>
      <c r="U28" s="69"/>
      <c r="V28" s="69"/>
      <c r="W28" s="71"/>
      <c r="X28" s="69"/>
      <c r="Y28" s="69"/>
      <c r="Z28" s="69"/>
      <c r="AA28" s="72"/>
      <c r="AB28" s="72"/>
    </row>
    <row r="29" spans="1:28" s="13" customFormat="1" ht="4.5" customHeight="1" x14ac:dyDescent="0.25">
      <c r="AA29" s="73"/>
      <c r="AB29" s="73"/>
    </row>
    <row r="30" spans="1:28" s="74" customFormat="1" ht="18.75" customHeight="1" x14ac:dyDescent="0.25">
      <c r="A30" s="74" t="s">
        <v>65</v>
      </c>
      <c r="C30" s="74" t="s">
        <v>66</v>
      </c>
      <c r="Q30" s="74" t="s">
        <v>67</v>
      </c>
      <c r="V30" s="13"/>
    </row>
    <row r="31" spans="1:28" s="13" customFormat="1" ht="18.75" customHeight="1" x14ac:dyDescent="0.3">
      <c r="A31" s="74" t="s">
        <v>68</v>
      </c>
      <c r="B31" s="74"/>
      <c r="C31" s="74" t="s">
        <v>69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 t="s">
        <v>70</v>
      </c>
      <c r="R31" s="74"/>
      <c r="S31" s="74"/>
      <c r="T31" s="74"/>
      <c r="U31" s="74"/>
      <c r="V31" s="4"/>
    </row>
    <row r="32" spans="1:28" x14ac:dyDescent="0.3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</row>
  </sheetData>
  <mergeCells count="21">
    <mergeCell ref="S5:S8"/>
    <mergeCell ref="T5:T8"/>
    <mergeCell ref="U5:U8"/>
    <mergeCell ref="A9:D9"/>
    <mergeCell ref="AA9:AB9"/>
    <mergeCell ref="M5:M8"/>
    <mergeCell ref="N5:N8"/>
    <mergeCell ref="O5:O8"/>
    <mergeCell ref="P5:P8"/>
    <mergeCell ref="Q5:Q8"/>
    <mergeCell ref="R5:R8"/>
    <mergeCell ref="A4:D8"/>
    <mergeCell ref="F4:Z4"/>
    <mergeCell ref="AA4:AB8"/>
    <mergeCell ref="F5:F8"/>
    <mergeCell ref="G5:G8"/>
    <mergeCell ref="H5:H8"/>
    <mergeCell ref="I5:I8"/>
    <mergeCell ref="J5:J8"/>
    <mergeCell ref="K5:K8"/>
    <mergeCell ref="L5:L8"/>
  </mergeCells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2019-11-08T09:01:51Z</dcterms:created>
  <dcterms:modified xsi:type="dcterms:W3CDTF">2019-11-08T09:02:29Z</dcterms:modified>
</cp:coreProperties>
</file>