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3.สถิติพลังงาน สาขา12\2561\"/>
    </mc:Choice>
  </mc:AlternateContent>
  <xr:revisionPtr revIDLastSave="0" documentId="13_ncr:1_{8EBA84E4-93B6-4E98-AC57-C8F431E03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3.1PEA" sheetId="1" r:id="rId1"/>
  </sheets>
  <definedNames>
    <definedName name="_xlnm.Print_Area" localSheetId="0">'T-13.1PEA'!$A$1:$M$28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H10" i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<sst xmlns="http://schemas.openxmlformats.org/spreadsheetml/2006/main" count="61" uniqueCount="60">
  <si>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</si>
  <si>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</si>
  <si>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</si>
  <si>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</si>
  <si>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</si>
  <si>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</si>
  <si>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</si>
  <si>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</si>
  <si>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</si>
  <si>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</si>
  <si>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</si>
  <si>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</si>
  <si>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</si>
  <si>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</si>
  <si>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</si>
  <si>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</si>
  <si>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</si>
  <si>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</si>
  <si>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</si>
  <si>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</si>
  <si>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</si>
  <si>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</si>
  <si>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</si>
  <si>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</si>
  <si>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</si>
  <si>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</si>
  <si>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</si>
  <si>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</si>
  <si>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</si>
  <si>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</si>
  <si>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</si>
  <si>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</si>
  <si>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</si>
  <si>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</si>
  <si>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</si>
  <si>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</si>
  <si>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</si>
  <si>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ผู้ใช้ไฟฟ้า และการจำหน่ายกระแสไฟฟ้า จำแนกตามประเภทผู้ใช้ เป็นรายอำเภอ ปีงบประมาณ 2561</t>
  </si>
  <si>
    <t>Consumer and Electricity Sales by Type of Consumers and District: Fiscal Year 2018</t>
  </si>
  <si>
    <t>การไฟฟ้าส่วนภูมิภาคจังหวัดอุตรดิตถ์</t>
  </si>
  <si>
    <t>Source:  Uttaradit Provincial  Electricity  Authority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</si>
  <si>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</si>
  <si>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</si>
  <si>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</si>
  <si>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</si>
  <si>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</si>
  <si>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</si>
  <si>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</si>
  <si>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</si>
  <si>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</si>
  <si>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Mueang Uttaradit District</t>
  </si>
  <si>
    <t>Tron District</t>
  </si>
  <si>
    <t>Tha Pla District</t>
  </si>
  <si>
    <t>Nam Pat District</t>
  </si>
  <si>
    <t>Fak Tha District</t>
  </si>
  <si>
    <t>Ban Khok District</t>
  </si>
  <si>
    <t>Phichai District</t>
  </si>
  <si>
    <t>Laplae District</t>
  </si>
  <si>
    <t>Thong Saen Khan District</t>
  </si>
  <si>
    <t>การจำหน่ายกระแสไฟฟ้า (กิโลวัตต์ชั่วโมง) Electricity sales (Gwh.)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</si>
</sst>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88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49" fontId="5" fillId="0" borderId="0" xfId="1" applyNumberFormat="1" applyFont="1" applyBorder="1" applyAlignment="1"/>
    <xf numFmtId="0" fontId="5" fillId="0" borderId="0" xfId="0" applyFont="1" applyBorder="1" applyAlignment="1"/>
    <xf numFmtId="0" fontId="5" fillId="0" borderId="9" xfId="0" applyFont="1" applyBorder="1" applyAlignment="1"/>
    <xf numFmtId="0" fontId="5" fillId="0" borderId="0" xfId="1" applyFont="1" applyBorder="1" applyAlignment="1"/>
    <xf numFmtId="188" fontId="5" fillId="0" borderId="5" xfId="2" applyFont="1" applyBorder="1"/>
    <xf numFmtId="188" fontId="5" fillId="0" borderId="0" xfId="2" applyFont="1" applyBorder="1"/>
    <xf numFmtId="188" fontId="5" fillId="0" borderId="4" xfId="2" applyFont="1" applyBorder="1"/>
    <xf numFmtId="188" fontId="5" fillId="0" borderId="0" xfId="2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187" fontId="5" fillId="0" borderId="4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0"/>
  <sheetViews>
    <sheetView showGridLines="0" tabSelected="1" view="pageLayout" zoomScaleNormal="100" zoomScaleSheetLayoutView="120" workbookViewId="0">
      <selection activeCell="I18" sqref="I18"/>
    </sheetView>
  </sheetViews>
  <sheetFormatPr defaultColWidth="9.125" defaultRowHeight="21" x14ac:dyDescent="0.6"/>
  <cols>
    <col min="1" max="1" width="1.75" style="8" customWidth="1"/>
    <col min="2" max="2" width="5.75" style="8" customWidth="1"/>
    <col min="3" max="3" width="5.5" style="8" customWidth="1"/>
    <col min="4" max="4" width="8.875" style="8" customWidth="1"/>
    <col min="5" max="5" width="12.75" style="8" customWidth="1"/>
    <col min="6" max="7" width="14.75" style="8" bestFit="1" customWidth="1"/>
    <col min="8" max="8" width="15" style="8" bestFit="1" customWidth="1"/>
    <col min="9" max="9" width="21.75" style="8" customWidth="1"/>
    <col min="10" max="11" width="14.125" style="8" customWidth="1"/>
    <col min="12" max="12" width="0.875" style="8" customWidth="1"/>
    <col min="13" max="13" width="23.75" style="8" customWidth="1"/>
    <col min="14" max="16384" width="9.125" style="7"/>
  </cols>
  <sheetData>
    <row r="1" spans="1:13" s="3" customFormat="1" ht="23.25" customHeight="1" x14ac:dyDescent="0.6">
      <c r="A1" s="1"/>
      <c r="B1" s="1" t="s">
        <v>0</v>
      </c>
      <c r="C1" s="2">
        <v>13.1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6">
      <c r="A2" s="4"/>
      <c r="B2" s="1" t="s">
        <v>15</v>
      </c>
      <c r="C2" s="2">
        <v>13.1</v>
      </c>
      <c r="D2" s="1" t="s">
        <v>38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20.399999999999999" x14ac:dyDescent="0.6">
      <c r="A4" s="50" t="s">
        <v>13</v>
      </c>
      <c r="B4" s="51"/>
      <c r="C4" s="51"/>
      <c r="D4" s="52"/>
      <c r="E4" s="9"/>
      <c r="F4" s="57" t="s">
        <v>59</v>
      </c>
      <c r="G4" s="58"/>
      <c r="H4" s="58"/>
      <c r="I4" s="58"/>
      <c r="J4" s="58"/>
      <c r="K4" s="59"/>
      <c r="L4" s="10"/>
      <c r="M4" s="47" t="s">
        <v>14</v>
      </c>
    </row>
    <row r="5" spans="1:13" s="11" customFormat="1" ht="20.399999999999999" x14ac:dyDescent="0.6">
      <c r="A5" s="53"/>
      <c r="B5" s="53"/>
      <c r="C5" s="53"/>
      <c r="D5" s="54"/>
      <c r="E5" s="12" t="s">
        <v>3</v>
      </c>
      <c r="F5" s="27"/>
      <c r="G5" s="27"/>
      <c r="H5" s="20"/>
      <c r="I5" s="15" t="s">
        <v>19</v>
      </c>
      <c r="J5" s="9"/>
      <c r="K5" s="13"/>
      <c r="L5" s="13"/>
      <c r="M5" s="48"/>
    </row>
    <row r="6" spans="1:13" s="11" customFormat="1" ht="20.399999999999999" x14ac:dyDescent="0.6">
      <c r="A6" s="53"/>
      <c r="B6" s="53"/>
      <c r="C6" s="53"/>
      <c r="D6" s="54"/>
      <c r="E6" s="12" t="s">
        <v>4</v>
      </c>
      <c r="F6" s="27"/>
      <c r="G6" s="27"/>
      <c r="H6" s="12" t="s">
        <v>18</v>
      </c>
      <c r="I6" s="15" t="s">
        <v>20</v>
      </c>
      <c r="J6" s="12"/>
      <c r="K6" s="13"/>
      <c r="L6" s="13"/>
      <c r="M6" s="48"/>
    </row>
    <row r="7" spans="1:13" s="11" customFormat="1" ht="20.399999999999999" x14ac:dyDescent="0.6">
      <c r="A7" s="53"/>
      <c r="B7" s="53"/>
      <c r="C7" s="53"/>
      <c r="D7" s="54"/>
      <c r="E7" s="12" t="s">
        <v>5</v>
      </c>
      <c r="F7" s="27"/>
      <c r="G7" s="27"/>
      <c r="H7" s="12" t="s">
        <v>8</v>
      </c>
      <c r="I7" s="15" t="s">
        <v>26</v>
      </c>
      <c r="J7" s="12"/>
      <c r="K7" s="27"/>
      <c r="L7" s="27"/>
      <c r="M7" s="48"/>
    </row>
    <row r="8" spans="1:13" s="11" customFormat="1" ht="20.399999999999999" x14ac:dyDescent="0.6">
      <c r="A8" s="53"/>
      <c r="B8" s="53"/>
      <c r="C8" s="53"/>
      <c r="D8" s="54"/>
      <c r="E8" s="12" t="s">
        <v>16</v>
      </c>
      <c r="F8" s="27" t="s">
        <v>1</v>
      </c>
      <c r="G8" s="27" t="s">
        <v>21</v>
      </c>
      <c r="H8" s="12" t="s">
        <v>9</v>
      </c>
      <c r="I8" s="14" t="s">
        <v>24</v>
      </c>
      <c r="J8" s="27" t="s">
        <v>6</v>
      </c>
      <c r="K8" s="12" t="s">
        <v>22</v>
      </c>
      <c r="L8" s="13"/>
      <c r="M8" s="48"/>
    </row>
    <row r="9" spans="1:13" s="11" customFormat="1" ht="20.399999999999999" x14ac:dyDescent="0.6">
      <c r="A9" s="55"/>
      <c r="B9" s="55"/>
      <c r="C9" s="55"/>
      <c r="D9" s="56"/>
      <c r="E9" s="16" t="s">
        <v>17</v>
      </c>
      <c r="F9" s="17" t="s">
        <v>2</v>
      </c>
      <c r="G9" s="17" t="s">
        <v>10</v>
      </c>
      <c r="H9" s="16" t="s">
        <v>11</v>
      </c>
      <c r="I9" s="18" t="s">
        <v>23</v>
      </c>
      <c r="J9" s="16" t="s">
        <v>7</v>
      </c>
      <c r="K9" s="16" t="s">
        <v>25</v>
      </c>
      <c r="L9" s="17"/>
      <c r="M9" s="49"/>
    </row>
    <row r="10" spans="1:13" s="11" customFormat="1" ht="21" customHeight="1" x14ac:dyDescent="0.6">
      <c r="A10" s="60" t="s">
        <v>12</v>
      </c>
      <c r="B10" s="60"/>
      <c r="C10" s="60"/>
      <c r="D10" s="61"/>
      <c r="E10" s="44">
        <f>SUM(E11:E19)</f>
        <v>161965</v>
      </c>
      <c r="F10" s="40">
        <f t="shared" ref="F10:F18" si="0">SUM(G10:K10)</f>
        <v>512501173.79000008</v>
      </c>
      <c r="G10" s="44">
        <f>SUM(G11:G19)</f>
        <v>297316777.81000006</v>
      </c>
      <c r="H10" s="44">
        <f t="shared" ref="H10:J10" si="1">SUM(H11:H19)</f>
        <v>137151311.43000001</v>
      </c>
      <c r="I10" s="44">
        <f t="shared" si="1"/>
        <v>26133527.790000003</v>
      </c>
      <c r="J10" s="44">
        <f t="shared" si="1"/>
        <v>51899556.759999998</v>
      </c>
      <c r="K10" s="45">
        <v>0</v>
      </c>
      <c r="L10" s="19"/>
      <c r="M10" s="33" t="s">
        <v>2</v>
      </c>
    </row>
    <row r="11" spans="1:13" s="11" customFormat="1" ht="18" customHeight="1" x14ac:dyDescent="0.6">
      <c r="A11" s="26"/>
      <c r="B11" s="34" t="s">
        <v>41</v>
      </c>
      <c r="C11" s="14"/>
      <c r="D11" s="35"/>
      <c r="E11" s="43">
        <v>60480</v>
      </c>
      <c r="F11" s="40">
        <f t="shared" si="0"/>
        <v>269751772.91000003</v>
      </c>
      <c r="G11" s="40">
        <v>139775624.05000001</v>
      </c>
      <c r="H11" s="42">
        <v>100510568.98</v>
      </c>
      <c r="I11" s="41">
        <v>14058234.890000001</v>
      </c>
      <c r="J11" s="42">
        <v>15407344.99</v>
      </c>
      <c r="K11" s="46">
        <v>0</v>
      </c>
      <c r="L11" s="19"/>
      <c r="M11" s="39" t="s">
        <v>50</v>
      </c>
    </row>
    <row r="12" spans="1:13" s="11" customFormat="1" ht="18" customHeight="1" x14ac:dyDescent="0.6">
      <c r="A12" s="14"/>
      <c r="B12" s="36" t="s">
        <v>42</v>
      </c>
      <c r="C12" s="14"/>
      <c r="D12" s="35"/>
      <c r="E12" s="43">
        <v>8017</v>
      </c>
      <c r="F12" s="40">
        <f t="shared" si="0"/>
        <v>37121979.120000005</v>
      </c>
      <c r="G12" s="40">
        <v>16716733.300000001</v>
      </c>
      <c r="H12" s="42">
        <v>7651367.7599999998</v>
      </c>
      <c r="I12" s="41">
        <v>1249031.1399999999</v>
      </c>
      <c r="J12" s="42">
        <v>11504846.92</v>
      </c>
      <c r="K12" s="46">
        <v>0</v>
      </c>
      <c r="L12" s="19"/>
      <c r="M12" s="36" t="s">
        <v>51</v>
      </c>
    </row>
    <row r="13" spans="1:13" s="11" customFormat="1" ht="18" customHeight="1" x14ac:dyDescent="0.6">
      <c r="A13" s="14"/>
      <c r="B13" s="36" t="s">
        <v>43</v>
      </c>
      <c r="C13" s="14"/>
      <c r="D13" s="35"/>
      <c r="E13" s="43">
        <v>17408</v>
      </c>
      <c r="F13" s="40">
        <f t="shared" si="0"/>
        <v>31419670.339999996</v>
      </c>
      <c r="G13" s="40">
        <v>24345544.739999998</v>
      </c>
      <c r="H13" s="42">
        <v>2923925.17</v>
      </c>
      <c r="I13" s="41">
        <v>1417988.8</v>
      </c>
      <c r="J13" s="42">
        <v>2732211.63</v>
      </c>
      <c r="K13" s="46">
        <v>0</v>
      </c>
      <c r="L13" s="19"/>
      <c r="M13" s="36" t="s">
        <v>52</v>
      </c>
    </row>
    <row r="14" spans="1:13" s="11" customFormat="1" ht="18" customHeight="1" x14ac:dyDescent="0.6">
      <c r="A14" s="14"/>
      <c r="B14" s="36" t="s">
        <v>44</v>
      </c>
      <c r="C14" s="14"/>
      <c r="D14" s="35"/>
      <c r="E14" s="43">
        <v>12213</v>
      </c>
      <c r="F14" s="40">
        <f t="shared" si="0"/>
        <v>19793023.980000004</v>
      </c>
      <c r="G14" s="40">
        <v>15380619.630000001</v>
      </c>
      <c r="H14" s="42">
        <v>2363255.06</v>
      </c>
      <c r="I14" s="41">
        <v>1518573.44</v>
      </c>
      <c r="J14" s="42">
        <v>530575.85</v>
      </c>
      <c r="K14" s="46">
        <v>0</v>
      </c>
      <c r="L14" s="19"/>
      <c r="M14" s="36" t="s">
        <v>53</v>
      </c>
    </row>
    <row r="15" spans="1:13" s="11" customFormat="1" ht="18" customHeight="1" x14ac:dyDescent="0.6">
      <c r="A15" s="14"/>
      <c r="B15" s="36" t="s">
        <v>45</v>
      </c>
      <c r="C15" s="14"/>
      <c r="D15" s="35"/>
      <c r="E15" s="43">
        <v>5026</v>
      </c>
      <c r="F15" s="40">
        <f t="shared" si="0"/>
        <v>8558481.1799999997</v>
      </c>
      <c r="G15" s="40">
        <v>6773223.2999999998</v>
      </c>
      <c r="H15" s="42">
        <v>539300.34</v>
      </c>
      <c r="I15" s="41">
        <v>553658</v>
      </c>
      <c r="J15" s="42">
        <v>692299.54</v>
      </c>
      <c r="K15" s="46">
        <v>0</v>
      </c>
      <c r="L15" s="19"/>
      <c r="M15" s="36" t="s">
        <v>54</v>
      </c>
    </row>
    <row r="16" spans="1:13" s="11" customFormat="1" ht="18" customHeight="1" x14ac:dyDescent="0.6">
      <c r="A16" s="37"/>
      <c r="B16" s="36" t="s">
        <v>46</v>
      </c>
      <c r="C16" s="37"/>
      <c r="D16" s="38"/>
      <c r="E16" s="41">
        <v>6249</v>
      </c>
      <c r="F16" s="40">
        <f t="shared" si="0"/>
        <v>8326116.0499999998</v>
      </c>
      <c r="G16" s="40">
        <v>6832275.7999999998</v>
      </c>
      <c r="H16" s="42">
        <v>641661.25</v>
      </c>
      <c r="I16" s="41">
        <v>759108</v>
      </c>
      <c r="J16" s="42">
        <v>93071</v>
      </c>
      <c r="K16" s="46">
        <v>0</v>
      </c>
      <c r="L16" s="19"/>
      <c r="M16" s="36" t="s">
        <v>55</v>
      </c>
    </row>
    <row r="17" spans="1:13" s="11" customFormat="1" ht="18" customHeight="1" x14ac:dyDescent="0.6">
      <c r="A17" s="37"/>
      <c r="B17" s="36" t="s">
        <v>47</v>
      </c>
      <c r="C17" s="37"/>
      <c r="D17" s="38"/>
      <c r="E17" s="41">
        <v>26508</v>
      </c>
      <c r="F17" s="40">
        <f t="shared" si="0"/>
        <v>80325325.639999986</v>
      </c>
      <c r="G17" s="40">
        <v>48904314.799999997</v>
      </c>
      <c r="H17" s="42">
        <v>9000034.6500000004</v>
      </c>
      <c r="I17" s="41">
        <v>3478771.47</v>
      </c>
      <c r="J17" s="42">
        <v>18942204.719999999</v>
      </c>
      <c r="K17" s="46">
        <v>0</v>
      </c>
      <c r="L17" s="19"/>
      <c r="M17" s="36" t="s">
        <v>56</v>
      </c>
    </row>
    <row r="18" spans="1:13" s="11" customFormat="1" ht="18" customHeight="1" x14ac:dyDescent="0.6">
      <c r="A18" s="37"/>
      <c r="B18" s="39" t="s">
        <v>48</v>
      </c>
      <c r="C18" s="37"/>
      <c r="D18" s="38"/>
      <c r="E18" s="41">
        <v>15005</v>
      </c>
      <c r="F18" s="40">
        <f t="shared" si="0"/>
        <v>27261048.910000004</v>
      </c>
      <c r="G18" s="40">
        <v>22763900.690000001</v>
      </c>
      <c r="H18" s="42">
        <v>2236103.5699999998</v>
      </c>
      <c r="I18" s="41">
        <v>2017387.05</v>
      </c>
      <c r="J18" s="42">
        <v>243657.60000000001</v>
      </c>
      <c r="K18" s="46">
        <v>0</v>
      </c>
      <c r="L18" s="19"/>
      <c r="M18" s="36" t="s">
        <v>57</v>
      </c>
    </row>
    <row r="19" spans="1:13" s="11" customFormat="1" ht="18" customHeight="1" x14ac:dyDescent="0.6">
      <c r="A19" s="37"/>
      <c r="B19" s="36" t="s">
        <v>49</v>
      </c>
      <c r="C19" s="37"/>
      <c r="D19" s="38"/>
      <c r="E19" s="41">
        <v>11059</v>
      </c>
      <c r="F19" s="40">
        <f>SUM(G19:K19)</f>
        <v>29943755.66</v>
      </c>
      <c r="G19" s="40">
        <v>15824541.5</v>
      </c>
      <c r="H19" s="42">
        <v>11285094.65</v>
      </c>
      <c r="I19" s="41">
        <v>1080775</v>
      </c>
      <c r="J19" s="42">
        <v>1753344.51</v>
      </c>
      <c r="K19" s="46">
        <v>0</v>
      </c>
      <c r="L19" s="19"/>
      <c r="M19" s="36" t="s">
        <v>58</v>
      </c>
    </row>
    <row r="20" spans="1:13" s="11" customFormat="1" ht="3" customHeight="1" x14ac:dyDescent="0.6">
      <c r="A20" s="21"/>
      <c r="B20" s="21"/>
      <c r="C20" s="21"/>
      <c r="D20" s="22"/>
      <c r="E20" s="21"/>
      <c r="F20" s="23"/>
      <c r="G20" s="23"/>
      <c r="H20" s="24"/>
      <c r="I20" s="21"/>
      <c r="J20" s="24"/>
      <c r="K20" s="24"/>
      <c r="L20" s="23"/>
      <c r="M20" s="21"/>
    </row>
    <row r="21" spans="1:13" s="11" customFormat="1" ht="3" customHeight="1" x14ac:dyDescent="0.6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s="11" customFormat="1" ht="20.399999999999999" x14ac:dyDescent="0.6">
      <c r="A22" s="29" t="s">
        <v>27</v>
      </c>
      <c r="B22" s="30"/>
      <c r="C22" s="30" t="s">
        <v>30</v>
      </c>
      <c r="D22" s="31"/>
      <c r="E22" s="32"/>
      <c r="F22" s="31"/>
      <c r="G22" s="30"/>
      <c r="H22" s="30"/>
      <c r="I22" s="29" t="s">
        <v>32</v>
      </c>
      <c r="J22" s="30"/>
      <c r="K22" s="25"/>
      <c r="L22" s="25"/>
      <c r="M22" s="25"/>
    </row>
    <row r="23" spans="1:13" s="11" customFormat="1" ht="20.399999999999999" x14ac:dyDescent="0.6">
      <c r="A23" s="31"/>
      <c r="B23" s="31"/>
      <c r="C23" s="31" t="s">
        <v>31</v>
      </c>
      <c r="D23" s="31"/>
      <c r="E23" s="30"/>
      <c r="F23" s="30"/>
      <c r="G23" s="30"/>
      <c r="H23" s="30"/>
      <c r="I23" s="30" t="s">
        <v>33</v>
      </c>
      <c r="J23" s="30"/>
      <c r="K23" s="25"/>
      <c r="L23" s="25"/>
      <c r="M23" s="25"/>
    </row>
    <row r="24" spans="1:13" s="11" customFormat="1" ht="20.399999999999999" x14ac:dyDescent="0.6">
      <c r="A24" s="31"/>
      <c r="B24" s="31"/>
      <c r="C24" s="29" t="s">
        <v>28</v>
      </c>
      <c r="D24" s="31"/>
      <c r="E24" s="30"/>
      <c r="F24" s="30"/>
      <c r="G24" s="30"/>
      <c r="H24" s="30"/>
      <c r="I24" s="29" t="s">
        <v>34</v>
      </c>
      <c r="J24" s="30"/>
      <c r="K24" s="25"/>
      <c r="L24" s="25"/>
      <c r="M24" s="25"/>
    </row>
    <row r="25" spans="1:13" s="11" customFormat="1" ht="20.399999999999999" x14ac:dyDescent="0.6">
      <c r="A25" s="31"/>
      <c r="B25" s="31"/>
      <c r="C25" s="31" t="s">
        <v>29</v>
      </c>
      <c r="D25" s="31"/>
      <c r="E25" s="30"/>
      <c r="F25" s="30"/>
      <c r="G25" s="30"/>
      <c r="H25" s="31"/>
      <c r="I25" s="30" t="s">
        <v>35</v>
      </c>
      <c r="J25" s="30"/>
      <c r="K25" s="25"/>
      <c r="L25" s="25"/>
      <c r="M25" s="25"/>
    </row>
    <row r="26" spans="1:13" x14ac:dyDescent="0.6">
      <c r="A26" s="30" t="s">
        <v>36</v>
      </c>
      <c r="B26" s="31"/>
      <c r="C26" s="31" t="s">
        <v>39</v>
      </c>
      <c r="D26" s="30"/>
      <c r="E26" s="30"/>
      <c r="F26"/>
      <c r="G26"/>
      <c r="H26" s="30"/>
      <c r="I26" s="30" t="s">
        <v>40</v>
      </c>
      <c r="J26" s="30"/>
    </row>
    <row r="27" spans="1:13" x14ac:dyDescent="0.6">
      <c r="A27" s="25"/>
      <c r="B27" s="28"/>
      <c r="C27" s="25"/>
      <c r="D27" s="25"/>
      <c r="F27"/>
      <c r="G27"/>
      <c r="H27"/>
      <c r="I27"/>
    </row>
    <row r="28" spans="1:13" x14ac:dyDescent="0.6">
      <c r="A28" s="25"/>
      <c r="B28" s="11"/>
      <c r="D28" s="25"/>
      <c r="F28"/>
      <c r="G28"/>
      <c r="H28"/>
      <c r="I28"/>
    </row>
    <row r="29" spans="1:13" x14ac:dyDescent="0.6">
      <c r="A29" s="25"/>
      <c r="B29" s="11"/>
      <c r="D29" s="25"/>
    </row>
    <row r="30" spans="1:13" x14ac:dyDescent="0.6">
      <c r="A30" s="25"/>
      <c r="C30" s="25"/>
      <c r="D30" s="25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2019-07-18T02:59:12Z</cp:lastPrinted>
  <dcterms:created xsi:type="dcterms:W3CDTF">2004-08-20T21:28:46Z</dcterms:created>
  <dcterms:modified xsi:type="dcterms:W3CDTF">2022-07-13T02:26:13Z</dcterms:modified>
</cp:coreProperties>
</file>