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F:\งานของแพร ปีงบ 65\4.งานวิชาการ\1.ตาราง upload\4.รายงานสถิติ\19.สถิติการคลัง สาขา18\2561\"/>
    </mc:Choice>
  </mc:AlternateContent>
  <xr:revisionPtr revIDLastSave="0" documentId="13_ncr:1_{02F2DAB6-39AA-4FDB-8EFF-2D5765BCC54A}" xr6:coauthVersionLast="47" xr6:coauthVersionMax="47" xr10:uidLastSave="{00000000-0000-0000-0000-000000000000}"/>
  <bookViews>
    <workbookView xWindow="-108" yWindow="-108" windowWidth="23256" windowHeight="12456" tabRatio="656" xr2:uid="{00000000-000D-0000-FFFF-FFFF00000000}"/>
  </bookViews>
  <sheets>
    <sheet name="T-19.1" sheetId="20" r:id="rId1"/>
  </sheets>
  <definedNames>
    <definedName name="_xlnm.Print_Area" localSheetId="0">'T-19.1'!$A$1:$M$29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20" l="1"/>
  <c r="I21" i="20"/>
  <c r="H13" i="20"/>
  <c r="I13" i="20"/>
  <c r="H21" i="20"/>
  <c r="J13" i="20"/>
  <c r="G21" i="20" l="1"/>
  <c r="F21" i="20"/>
  <c r="G13" i="20"/>
  <c r="F13" i="20"/>
</calcChain>
</file>

<file path=xl/sharedStrings.xml><?xml version="1.0" encoding="utf-8"?>
<sst xmlns="http://schemas.openxmlformats.org/spreadsheetml/2006/main" count="66" uniqueCount="49">
  <si>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</si>
  <si>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</si>
  <si>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</si>
  <si>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</si>
  <si>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</si>
  <si>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</si>
  <si>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</si>
  <si>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</si>
  <si>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</si>
  <si>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</si>
  <si>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</si>
  <si>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</si>
  <si>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</si>
  <si>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</si>
  <si>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</si>
  <si>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</si>
  <si>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</si>
  <si>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</si>
  <si>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</si>
  <si>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</si>
  <si>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</si>
  <si>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</si>
  <si>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</si>
  <si>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</si>
  <si>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</si>
  <si>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</si>
  <si>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</si>
  <si>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</si>
  <si>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</si>
  <si>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</si>
  <si>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</si>
  <si>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</si>
  <si>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</si>
  <si>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</si>
  <si>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</si>
  <si>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</si>
  <si>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</si>
  <si>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</si>
  <si>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</si>
  <si>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</si>
  <si>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</si>
  <si>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</si>
  <si>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(พันบาท  Thousand baht)</t>
  </si>
  <si>
    <t xml:space="preserve">      ที่มา:  </t>
  </si>
  <si>
    <t>สำนักงานส่งเสริมการปกครองท้องถิ่นจังหวัดอุตรดิตถ์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</si>
  <si>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2560 - 2561</t>
  </si>
  <si>
    <t>Fiscal Years 2017 - 2018</t>
  </si>
  <si>
    <t>2560 (2017)</t>
  </si>
  <si>
    <t>2561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</si>
</sst>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7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6" fillId="0" borderId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8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/>
    <xf numFmtId="0" fontId="4" fillId="0" borderId="4" xfId="0" applyFont="1" applyBorder="1" applyAlignment="1"/>
    <xf numFmtId="187" fontId="4" fillId="0" borderId="3" xfId="1" applyFont="1" applyBorder="1" applyAlignment="1">
      <alignment horizontal="center"/>
    </xf>
    <xf numFmtId="187" fontId="4" fillId="0" borderId="3" xfId="1" applyFont="1" applyBorder="1"/>
    <xf numFmtId="187" fontId="4" fillId="0" borderId="5" xfId="1" applyFont="1" applyBorder="1"/>
    <xf numFmtId="187" fontId="4" fillId="0" borderId="3" xfId="2" applyFont="1" applyBorder="1" applyAlignment="1">
      <alignment horizontal="center"/>
    </xf>
    <xf numFmtId="187" fontId="4" fillId="0" borderId="3" xfId="2" applyFont="1" applyBorder="1"/>
    <xf numFmtId="187" fontId="4" fillId="0" borderId="5" xfId="2" applyFont="1" applyBorder="1"/>
    <xf numFmtId="187" fontId="3" fillId="0" borderId="3" xfId="1" applyFont="1" applyBorder="1" applyAlignment="1">
      <alignment horizontal="center"/>
    </xf>
    <xf numFmtId="187" fontId="3" fillId="0" borderId="3" xfId="1" applyNumberFormat="1" applyFont="1" applyBorder="1" applyAlignment="1"/>
    <xf numFmtId="187" fontId="4" fillId="0" borderId="3" xfId="1" applyNumberFormat="1" applyFont="1" applyBorder="1"/>
    <xf numFmtId="187" fontId="4" fillId="0" borderId="5" xfId="1" applyNumberFormat="1" applyFont="1" applyBorder="1"/>
    <xf numFmtId="187" fontId="3" fillId="0" borderId="3" xfId="1" applyNumberFormat="1" applyFont="1" applyBorder="1"/>
    <xf numFmtId="187" fontId="3" fillId="0" borderId="3" xfId="1" applyNumberFormat="1" applyFont="1" applyFill="1" applyBorder="1"/>
    <xf numFmtId="187" fontId="3" fillId="0" borderId="3" xfId="1" applyNumberFormat="1" applyFont="1" applyFill="1" applyBorder="1" applyAlignment="1"/>
    <xf numFmtId="187" fontId="4" fillId="0" borderId="0" xfId="1" applyNumberFormat="1" applyFont="1" applyFill="1"/>
    <xf numFmtId="187" fontId="3" fillId="0" borderId="2" xfId="1" applyNumberFormat="1" applyFont="1" applyFill="1" applyBorder="1" applyAlignment="1"/>
    <xf numFmtId="187" fontId="4" fillId="0" borderId="5" xfId="1" applyNumberFormat="1" applyFont="1" applyFill="1" applyBorder="1"/>
    <xf numFmtId="187" fontId="4" fillId="0" borderId="3" xfId="1" applyFont="1" applyFill="1" applyBorder="1"/>
    <xf numFmtId="187" fontId="3" fillId="0" borderId="3" xfId="1" applyFont="1" applyFill="1" applyBorder="1"/>
    <xf numFmtId="187" fontId="4" fillId="0" borderId="5" xfId="1" applyFont="1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9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4">
    <cellStyle name="Comma 2" xfId="2" xr:uid="{00000000-0005-0000-0000-000000000000}"/>
    <cellStyle name="Normal 2" xfId="3" xr:uid="{00000000-0005-0000-0000-000001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36"/>
  <sheetViews>
    <sheetView showGridLines="0" tabSelected="1" view="pageLayout" zoomScaleNormal="100" zoomScaleSheetLayoutView="100" workbookViewId="0">
      <selection activeCell="K13" sqref="K12:L13"/>
    </sheetView>
  </sheetViews>
  <sheetFormatPr defaultColWidth="9.125" defaultRowHeight="21" x14ac:dyDescent="0.6"/>
  <cols>
    <col min="1" max="1" width="1.75" style="8" customWidth="1"/>
    <col min="2" max="2" width="5.75" style="8" customWidth="1"/>
    <col min="3" max="3" width="5.625" style="8" customWidth="1"/>
    <col min="4" max="4" width="13.25" style="8" customWidth="1"/>
    <col min="5" max="10" width="16.375" style="8" customWidth="1"/>
    <col min="11" max="11" width="1.875" style="8" customWidth="1"/>
    <col min="12" max="12" width="22.625" style="8" customWidth="1"/>
    <col min="13" max="13" width="3.375" style="8" customWidth="1"/>
    <col min="14" max="16384" width="9.125" style="8"/>
  </cols>
  <sheetData>
    <row r="1" spans="1:12" s="1" customFormat="1" x14ac:dyDescent="0.6">
      <c r="B1" s="2" t="s">
        <v>1</v>
      </c>
      <c r="C1" s="3">
        <v>19.100000000000001</v>
      </c>
      <c r="D1" s="2" t="s">
        <v>45</v>
      </c>
      <c r="E1" s="2"/>
      <c r="F1" s="2"/>
      <c r="G1" s="2"/>
    </row>
    <row r="2" spans="1:12" s="4" customFormat="1" x14ac:dyDescent="0.6">
      <c r="B2" s="1" t="s">
        <v>25</v>
      </c>
      <c r="C2" s="3">
        <v>19.100000000000001</v>
      </c>
      <c r="D2" s="5" t="s">
        <v>28</v>
      </c>
      <c r="E2" s="6"/>
      <c r="F2" s="6"/>
      <c r="G2" s="6"/>
    </row>
    <row r="3" spans="1:12" s="4" customFormat="1" x14ac:dyDescent="0.6">
      <c r="B3" s="1"/>
      <c r="C3" s="3"/>
      <c r="D3" s="5" t="s">
        <v>46</v>
      </c>
      <c r="E3" s="6"/>
      <c r="F3" s="6"/>
      <c r="G3" s="26"/>
    </row>
    <row r="4" spans="1:12" s="4" customFormat="1" ht="16.5" customHeight="1" x14ac:dyDescent="0.6">
      <c r="B4" s="1"/>
      <c r="C4" s="3"/>
      <c r="D4" s="5"/>
      <c r="E4" s="6"/>
      <c r="F4" s="6"/>
      <c r="G4" s="6"/>
      <c r="L4" s="7" t="s">
        <v>42</v>
      </c>
    </row>
    <row r="5" spans="1:12" ht="6" customHeight="1" x14ac:dyDescent="0.6"/>
    <row r="6" spans="1:12" s="10" customFormat="1" ht="20.399999999999999" x14ac:dyDescent="0.6">
      <c r="A6" s="54" t="s">
        <v>3</v>
      </c>
      <c r="B6" s="55"/>
      <c r="C6" s="55"/>
      <c r="D6" s="56"/>
      <c r="E6" s="65" t="s">
        <v>47</v>
      </c>
      <c r="F6" s="66"/>
      <c r="G6" s="67"/>
      <c r="H6" s="65" t="s">
        <v>48</v>
      </c>
      <c r="I6" s="66"/>
      <c r="J6" s="67"/>
      <c r="K6" s="9"/>
      <c r="L6" s="9"/>
    </row>
    <row r="7" spans="1:12" s="10" customFormat="1" ht="20.25" customHeight="1" x14ac:dyDescent="0.6">
      <c r="A7" s="57"/>
      <c r="B7" s="58"/>
      <c r="C7" s="58"/>
      <c r="D7" s="59"/>
      <c r="E7" s="11" t="s">
        <v>20</v>
      </c>
      <c r="G7" s="11" t="s">
        <v>20</v>
      </c>
      <c r="H7" s="11" t="s">
        <v>20</v>
      </c>
      <c r="J7" s="11" t="s">
        <v>20</v>
      </c>
      <c r="K7" s="12"/>
      <c r="L7" s="12"/>
    </row>
    <row r="8" spans="1:12" s="10" customFormat="1" ht="20.25" customHeight="1" x14ac:dyDescent="0.6">
      <c r="A8" s="60"/>
      <c r="B8" s="60"/>
      <c r="C8" s="60"/>
      <c r="D8" s="59"/>
      <c r="E8" s="13" t="s">
        <v>21</v>
      </c>
      <c r="F8" s="11"/>
      <c r="G8" s="13" t="s">
        <v>24</v>
      </c>
      <c r="H8" s="11" t="s">
        <v>21</v>
      </c>
      <c r="I8" s="11"/>
      <c r="J8" s="11" t="s">
        <v>24</v>
      </c>
      <c r="K8" s="31"/>
      <c r="L8" s="31" t="s">
        <v>7</v>
      </c>
    </row>
    <row r="9" spans="1:12" s="10" customFormat="1" ht="20.25" customHeight="1" x14ac:dyDescent="0.6">
      <c r="A9" s="60"/>
      <c r="B9" s="60"/>
      <c r="C9" s="60"/>
      <c r="D9" s="59"/>
      <c r="E9" s="11" t="s">
        <v>22</v>
      </c>
      <c r="F9" s="14"/>
      <c r="G9" s="11" t="s">
        <v>23</v>
      </c>
      <c r="H9" s="11" t="s">
        <v>22</v>
      </c>
      <c r="I9" s="14"/>
      <c r="J9" s="11" t="s">
        <v>23</v>
      </c>
      <c r="K9" s="31"/>
      <c r="L9" s="31"/>
    </row>
    <row r="10" spans="1:12" s="10" customFormat="1" ht="20.25" customHeight="1" x14ac:dyDescent="0.6">
      <c r="A10" s="60"/>
      <c r="B10" s="60"/>
      <c r="C10" s="60"/>
      <c r="D10" s="59"/>
      <c r="E10" s="32" t="s">
        <v>18</v>
      </c>
      <c r="F10" s="11" t="s">
        <v>5</v>
      </c>
      <c r="G10" s="11" t="s">
        <v>18</v>
      </c>
      <c r="H10" s="32" t="s">
        <v>18</v>
      </c>
      <c r="I10" s="11" t="s">
        <v>5</v>
      </c>
      <c r="J10" s="11" t="s">
        <v>18</v>
      </c>
      <c r="K10" s="31"/>
      <c r="L10" s="31"/>
    </row>
    <row r="11" spans="1:12" s="10" customFormat="1" ht="20.25" customHeight="1" x14ac:dyDescent="0.6">
      <c r="A11" s="61"/>
      <c r="B11" s="61"/>
      <c r="C11" s="61"/>
      <c r="D11" s="62"/>
      <c r="E11" s="16" t="s">
        <v>4</v>
      </c>
      <c r="F11" s="16" t="s">
        <v>17</v>
      </c>
      <c r="G11" s="16" t="s">
        <v>4</v>
      </c>
      <c r="H11" s="15" t="s">
        <v>4</v>
      </c>
      <c r="I11" s="16" t="s">
        <v>17</v>
      </c>
      <c r="J11" s="16" t="s">
        <v>4</v>
      </c>
      <c r="K11" s="17"/>
      <c r="L11" s="18"/>
    </row>
    <row r="12" spans="1:12" s="10" customFormat="1" ht="3" customHeight="1" x14ac:dyDescent="0.6">
      <c r="A12" s="27"/>
      <c r="B12" s="27"/>
      <c r="C12" s="27"/>
      <c r="D12" s="28"/>
      <c r="E12" s="28"/>
      <c r="F12" s="28"/>
      <c r="G12" s="28"/>
      <c r="H12" s="19"/>
      <c r="I12" s="14"/>
      <c r="J12" s="14"/>
      <c r="K12" s="20"/>
      <c r="L12" s="12"/>
    </row>
    <row r="13" spans="1:12" s="10" customFormat="1" ht="18" customHeight="1" x14ac:dyDescent="0.6">
      <c r="A13" s="63" t="s">
        <v>6</v>
      </c>
      <c r="B13" s="63"/>
      <c r="C13" s="63"/>
      <c r="D13" s="64"/>
      <c r="E13" s="41">
        <v>439330753.99000001</v>
      </c>
      <c r="F13" s="42">
        <f>SUM(F14:F20)</f>
        <v>1527195826.4000001</v>
      </c>
      <c r="G13" s="47">
        <f>SUM(G14:G20)</f>
        <v>1368039729.3899999</v>
      </c>
      <c r="H13" s="45">
        <f>SUM(H14:H20)</f>
        <v>492257621.69000006</v>
      </c>
      <c r="I13" s="45">
        <f>SUM(I14:I20)</f>
        <v>1943713120.3400002</v>
      </c>
      <c r="J13" s="46">
        <f>SUM(J14:J20)</f>
        <v>1929686103.3999999</v>
      </c>
      <c r="K13" s="63" t="s">
        <v>26</v>
      </c>
      <c r="L13" s="63"/>
    </row>
    <row r="14" spans="1:12" s="10" customFormat="1" ht="18" customHeight="1" x14ac:dyDescent="0.6">
      <c r="A14" s="29"/>
      <c r="B14" s="24" t="s">
        <v>8</v>
      </c>
      <c r="C14" s="29"/>
      <c r="D14" s="30"/>
      <c r="E14" s="36">
        <v>287352150.87</v>
      </c>
      <c r="F14" s="43">
        <v>535880408.88999999</v>
      </c>
      <c r="G14" s="48">
        <v>585052620.06999993</v>
      </c>
      <c r="H14" s="39">
        <v>292465137.79000002</v>
      </c>
      <c r="I14" s="36">
        <v>887867771.25999999</v>
      </c>
      <c r="J14" s="51">
        <v>843851642.0999999</v>
      </c>
      <c r="K14" s="12"/>
      <c r="L14" s="24" t="s">
        <v>10</v>
      </c>
    </row>
    <row r="15" spans="1:12" s="10" customFormat="1" ht="18" customHeight="1" x14ac:dyDescent="0.6">
      <c r="A15" s="12"/>
      <c r="B15" s="12" t="s">
        <v>29</v>
      </c>
      <c r="C15" s="12"/>
      <c r="D15" s="21"/>
      <c r="E15" s="36">
        <v>1130791.3799999999</v>
      </c>
      <c r="F15" s="43">
        <v>25522745.830000002</v>
      </c>
      <c r="G15" s="48">
        <v>5771404.0500000007</v>
      </c>
      <c r="H15" s="39">
        <v>2980020.8</v>
      </c>
      <c r="I15" s="36">
        <v>13744692.710000001</v>
      </c>
      <c r="J15" s="51">
        <v>9586932.0600000005</v>
      </c>
      <c r="K15" s="12"/>
      <c r="L15" s="12" t="s">
        <v>40</v>
      </c>
    </row>
    <row r="16" spans="1:12" s="10" customFormat="1" ht="18" customHeight="1" x14ac:dyDescent="0.6">
      <c r="A16" s="12"/>
      <c r="B16" s="12" t="s">
        <v>9</v>
      </c>
      <c r="C16" s="12"/>
      <c r="D16" s="21"/>
      <c r="E16" s="36">
        <v>3696420.63</v>
      </c>
      <c r="F16" s="43">
        <v>28983541.349999994</v>
      </c>
      <c r="G16" s="48">
        <v>11488940.440000001</v>
      </c>
      <c r="H16" s="39">
        <v>4319953.9800000004</v>
      </c>
      <c r="I16" s="36">
        <v>19929771.5</v>
      </c>
      <c r="J16" s="51">
        <v>17751091.59</v>
      </c>
      <c r="K16" s="12"/>
      <c r="L16" s="12" t="s">
        <v>11</v>
      </c>
    </row>
    <row r="17" spans="1:13" s="10" customFormat="1" ht="18" customHeight="1" x14ac:dyDescent="0.6">
      <c r="A17" s="12"/>
      <c r="B17" s="10" t="s">
        <v>39</v>
      </c>
      <c r="C17" s="12"/>
      <c r="D17" s="21"/>
      <c r="E17" s="36">
        <v>0</v>
      </c>
      <c r="F17" s="43">
        <v>22860100.780000001</v>
      </c>
      <c r="G17" s="48">
        <v>13289748</v>
      </c>
      <c r="H17" s="39">
        <v>0</v>
      </c>
      <c r="I17" s="36">
        <v>18704260</v>
      </c>
      <c r="J17" s="51">
        <v>12723076</v>
      </c>
      <c r="K17" s="12"/>
      <c r="L17" s="12" t="s">
        <v>41</v>
      </c>
    </row>
    <row r="18" spans="1:13" s="10" customFormat="1" ht="18" customHeight="1" x14ac:dyDescent="0.6">
      <c r="A18" s="12"/>
      <c r="B18" s="12" t="s">
        <v>16</v>
      </c>
      <c r="C18" s="12"/>
      <c r="D18" s="21"/>
      <c r="E18" s="36">
        <v>1293815</v>
      </c>
      <c r="F18" s="43">
        <v>5657465.0899999999</v>
      </c>
      <c r="G18" s="48">
        <v>3787439.29</v>
      </c>
      <c r="H18" s="39">
        <v>1656903.75</v>
      </c>
      <c r="I18" s="36">
        <v>5462924.3799999999</v>
      </c>
      <c r="J18" s="51">
        <v>3425021.29</v>
      </c>
      <c r="K18" s="12"/>
      <c r="L18" s="12" t="s">
        <v>12</v>
      </c>
    </row>
    <row r="19" spans="1:13" s="10" customFormat="1" ht="18" customHeight="1" x14ac:dyDescent="0.6">
      <c r="B19" s="12" t="s">
        <v>14</v>
      </c>
      <c r="C19" s="12"/>
      <c r="D19" s="12"/>
      <c r="E19" s="36">
        <v>145853876.11000001</v>
      </c>
      <c r="F19" s="43">
        <v>883988714.37000012</v>
      </c>
      <c r="G19" s="48">
        <v>714884347.79000008</v>
      </c>
      <c r="H19" s="39">
        <v>190830155.37</v>
      </c>
      <c r="I19" s="36">
        <v>883832579.3599999</v>
      </c>
      <c r="J19" s="51">
        <v>988080397.55000007</v>
      </c>
      <c r="K19" s="12"/>
      <c r="L19" s="12" t="s">
        <v>15</v>
      </c>
    </row>
    <row r="20" spans="1:13" s="10" customFormat="1" ht="18" customHeight="1" x14ac:dyDescent="0.6">
      <c r="B20" s="12" t="s">
        <v>2</v>
      </c>
      <c r="E20" s="36">
        <v>3700</v>
      </c>
      <c r="F20" s="43">
        <v>24302850.09</v>
      </c>
      <c r="G20" s="48">
        <v>33765229.75</v>
      </c>
      <c r="H20" s="39">
        <v>5450</v>
      </c>
      <c r="I20" s="36">
        <v>114171121.13</v>
      </c>
      <c r="J20" s="51">
        <v>54267942.810000002</v>
      </c>
      <c r="K20" s="12"/>
      <c r="L20" s="12" t="s">
        <v>0</v>
      </c>
    </row>
    <row r="21" spans="1:13" s="10" customFormat="1" ht="18" customHeight="1" x14ac:dyDescent="0.6">
      <c r="A21" s="63" t="s">
        <v>13</v>
      </c>
      <c r="B21" s="63"/>
      <c r="C21" s="63"/>
      <c r="D21" s="63"/>
      <c r="E21" s="41">
        <v>381231160.35000002</v>
      </c>
      <c r="F21" s="42">
        <f>SUM(F22:F27)</f>
        <v>1427641142.3300004</v>
      </c>
      <c r="G21" s="49">
        <f>SUM(G22:G27)</f>
        <v>1264045767.4300001</v>
      </c>
      <c r="H21" s="45">
        <f>SUM(H22:H27)</f>
        <v>442699786.52999997</v>
      </c>
      <c r="I21" s="45">
        <f>SUM(I22:I27)</f>
        <v>1691138007.1100001</v>
      </c>
      <c r="J21" s="52">
        <f>SUM(J22:J27)</f>
        <v>1541759744.2199998</v>
      </c>
      <c r="K21" s="63" t="s">
        <v>27</v>
      </c>
      <c r="L21" s="63"/>
    </row>
    <row r="22" spans="1:13" s="10" customFormat="1" ht="18" customHeight="1" x14ac:dyDescent="0.6">
      <c r="B22" s="25" t="s">
        <v>19</v>
      </c>
      <c r="C22" s="29"/>
      <c r="D22" s="30"/>
      <c r="E22" s="35">
        <v>16711645.979999999</v>
      </c>
      <c r="F22" s="43">
        <v>285908028.58999997</v>
      </c>
      <c r="G22" s="48">
        <v>347104083.50999999</v>
      </c>
      <c r="H22" s="38">
        <v>24372277.600000001</v>
      </c>
      <c r="I22" s="36">
        <v>412263719.13999999</v>
      </c>
      <c r="J22" s="51">
        <v>470466318.07999998</v>
      </c>
      <c r="K22" s="24"/>
      <c r="L22" s="12" t="s">
        <v>35</v>
      </c>
    </row>
    <row r="23" spans="1:13" s="10" customFormat="1" ht="18" customHeight="1" x14ac:dyDescent="0.6">
      <c r="A23" s="24"/>
      <c r="B23" s="27" t="s">
        <v>30</v>
      </c>
      <c r="C23" s="29"/>
      <c r="D23" s="30"/>
      <c r="E23" s="35">
        <v>81395265.359999999</v>
      </c>
      <c r="F23" s="43">
        <v>507622252.50000012</v>
      </c>
      <c r="G23" s="48">
        <v>346653527.75999999</v>
      </c>
      <c r="H23" s="38">
        <v>85119744.680000007</v>
      </c>
      <c r="I23" s="36">
        <v>594510880.13999999</v>
      </c>
      <c r="J23" s="51">
        <v>428773435.5</v>
      </c>
      <c r="K23" s="24"/>
      <c r="L23" s="12" t="s">
        <v>36</v>
      </c>
    </row>
    <row r="24" spans="1:13" s="10" customFormat="1" ht="18" customHeight="1" x14ac:dyDescent="0.6">
      <c r="A24" s="27"/>
      <c r="B24" s="27" t="s">
        <v>31</v>
      </c>
      <c r="C24" s="27"/>
      <c r="D24" s="28"/>
      <c r="E24" s="35">
        <v>150663689.01000002</v>
      </c>
      <c r="F24" s="43">
        <v>299504710.09000009</v>
      </c>
      <c r="G24" s="48">
        <v>238224651.33999994</v>
      </c>
      <c r="H24" s="38">
        <v>136784263.11000001</v>
      </c>
      <c r="I24" s="36">
        <v>369469329.91000009</v>
      </c>
      <c r="J24" s="51">
        <v>332365255.88999999</v>
      </c>
      <c r="K24" s="24"/>
      <c r="L24" s="12" t="s">
        <v>37</v>
      </c>
    </row>
    <row r="25" spans="1:13" s="10" customFormat="1" ht="18" customHeight="1" x14ac:dyDescent="0.6">
      <c r="A25" s="27"/>
      <c r="B25" s="27" t="s">
        <v>32</v>
      </c>
      <c r="C25" s="27"/>
      <c r="D25" s="28"/>
      <c r="E25" s="36">
        <v>109512560</v>
      </c>
      <c r="F25" s="43">
        <v>196121287.21000001</v>
      </c>
      <c r="G25" s="48">
        <v>154550548.37</v>
      </c>
      <c r="H25" s="39">
        <v>189161001.13999999</v>
      </c>
      <c r="I25" s="36">
        <v>261461964.95999998</v>
      </c>
      <c r="J25" s="51">
        <v>224778184.34000003</v>
      </c>
      <c r="K25" s="24"/>
      <c r="L25" s="12" t="s">
        <v>38</v>
      </c>
    </row>
    <row r="26" spans="1:13" s="10" customFormat="1" ht="18" customHeight="1" x14ac:dyDescent="0.6">
      <c r="A26" s="27"/>
      <c r="B26" s="27" t="s">
        <v>33</v>
      </c>
      <c r="C26" s="27"/>
      <c r="D26" s="28"/>
      <c r="E26" s="36">
        <v>22928000</v>
      </c>
      <c r="F26" s="43">
        <v>51042185.129999995</v>
      </c>
      <c r="G26" s="48">
        <v>64939440.899999991</v>
      </c>
      <c r="H26" s="39">
        <v>7262500</v>
      </c>
      <c r="I26" s="36">
        <v>52857322.960000001</v>
      </c>
      <c r="J26" s="51">
        <v>75332557.039999992</v>
      </c>
      <c r="K26" s="24"/>
      <c r="L26" s="12" t="s">
        <v>15</v>
      </c>
    </row>
    <row r="27" spans="1:13" s="10" customFormat="1" ht="20.399999999999999" x14ac:dyDescent="0.6">
      <c r="A27" s="33"/>
      <c r="B27" s="33" t="s">
        <v>34</v>
      </c>
      <c r="C27" s="33"/>
      <c r="D27" s="34"/>
      <c r="E27" s="37">
        <v>20000</v>
      </c>
      <c r="F27" s="44">
        <v>87442678.810000002</v>
      </c>
      <c r="G27" s="50">
        <v>112573515.54999998</v>
      </c>
      <c r="H27" s="40">
        <v>0</v>
      </c>
      <c r="I27" s="37">
        <v>574790</v>
      </c>
      <c r="J27" s="53">
        <v>10043993.369999999</v>
      </c>
      <c r="K27" s="22"/>
      <c r="L27" s="18" t="s">
        <v>0</v>
      </c>
      <c r="M27" s="18"/>
    </row>
    <row r="28" spans="1:13" s="10" customFormat="1" ht="20.399999999999999" x14ac:dyDescent="0.6">
      <c r="A28" s="23" t="s">
        <v>43</v>
      </c>
      <c r="C28" s="23" t="s">
        <v>44</v>
      </c>
      <c r="D28" s="23"/>
      <c r="E28" s="23"/>
      <c r="H28" s="23"/>
    </row>
    <row r="29" spans="1:13" s="10" customFormat="1" ht="20.399999999999999" x14ac:dyDescent="0.6"/>
    <row r="30" spans="1:13" s="10" customFormat="1" ht="20.399999999999999" x14ac:dyDescent="0.6"/>
    <row r="31" spans="1:13" s="10" customFormat="1" ht="20.399999999999999" x14ac:dyDescent="0.6">
      <c r="I31" s="13"/>
    </row>
    <row r="32" spans="1:13" s="10" customFormat="1" ht="20.399999999999999" x14ac:dyDescent="0.6"/>
    <row r="33" spans="2:2" s="10" customFormat="1" ht="20.399999999999999" x14ac:dyDescent="0.6"/>
    <row r="34" spans="2:2" s="10" customFormat="1" ht="20.399999999999999" x14ac:dyDescent="0.6"/>
    <row r="35" spans="2:2" s="10" customFormat="1" ht="20.399999999999999" x14ac:dyDescent="0.6"/>
    <row r="36" spans="2:2" s="10" customFormat="1" x14ac:dyDescent="0.6">
      <c r="B36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HP</cp:lastModifiedBy>
  <cp:lastPrinted>2019-10-22T09:24:41Z</cp:lastPrinted>
  <dcterms:created xsi:type="dcterms:W3CDTF">1997-06-13T10:07:54Z</dcterms:created>
  <dcterms:modified xsi:type="dcterms:W3CDTF">2022-07-13T08:30:01Z</dcterms:modified>
</cp:coreProperties>
</file>