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7.สถิติท่องเที่ยว สาขา16\2561\"/>
    </mc:Choice>
  </mc:AlternateContent>
  <xr:revisionPtr revIDLastSave="0" documentId="13_ncr:1_{0F2EC576-4793-4F83-9787-40CF018E11E3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T-17.1" sheetId="25" r:id="rId1"/>
    <sheet name="T-17.2" sheetId="24" r:id="rId2"/>
  </sheets>
  <definedNames>
    <definedName name="_xlnm.Print_Area" localSheetId="0">'T-17.1'!$A$1:$L$32</definedName>
    <definedName name="_xlnm.Print_Area" localSheetId="1">'T-17.2'!$A$1:$P$49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4" l="1"/>
  <c r="G8" i="25"/>
  <c r="H8" i="25"/>
  <c r="I8" i="25"/>
  <c r="F8" i="25"/>
  <c r="J9" i="24" l="1"/>
  <c r="J8" i="24"/>
  <c r="J10" i="24"/>
  <c r="J11" i="24"/>
  <c r="J12" i="24"/>
  <c r="J13" i="24"/>
  <c r="J14" i="24"/>
  <c r="J15" i="24"/>
  <c r="J16" i="24"/>
  <c r="J17" i="24"/>
  <c r="J18" i="24"/>
  <c r="J19" i="24"/>
  <c r="J20" i="24"/>
  <c r="J22" i="24"/>
  <c r="J23" i="24"/>
  <c r="J24" i="24"/>
  <c r="J26" i="24"/>
  <c r="J27" i="24"/>
  <c r="J28" i="24"/>
  <c r="J29" i="24"/>
  <c r="J30" i="24"/>
  <c r="J31" i="24"/>
  <c r="J33" i="24"/>
  <c r="J34" i="24"/>
  <c r="J35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2" i="24"/>
  <c r="I23" i="24"/>
  <c r="I24" i="24"/>
  <c r="I26" i="24"/>
  <c r="I27" i="24"/>
  <c r="I28" i="24"/>
  <c r="I29" i="24"/>
  <c r="I30" i="24"/>
  <c r="I31" i="24"/>
  <c r="I33" i="24"/>
  <c r="I34" i="24"/>
  <c r="I35" i="24"/>
  <c r="I8" i="24"/>
</calcChain>
</file>

<file path=xl/sharedStrings.xml><?xml version="1.0" encoding="utf-8"?>
<sst xmlns="http://schemas.openxmlformats.org/spreadsheetml/2006/main" count="136" uniqueCount="98">
  <si>
    <t xml:space="preserve">ตาราง   </t>
  </si>
  <si>
    <t>รายการ</t>
  </si>
  <si>
    <t>Item</t>
  </si>
  <si>
    <t>ชาวไทย</t>
  </si>
  <si>
    <t>ชาวต่างประเทศ</t>
  </si>
  <si>
    <t>Thai</t>
  </si>
  <si>
    <t>Foreigner</t>
  </si>
  <si>
    <t>จำนวนผู้เยี่ยมเยือน</t>
  </si>
  <si>
    <t>จำนวนห้อง (ห้อง)</t>
  </si>
  <si>
    <t>ระยะเวลาพำนักเฉลี่ยของนักท่องเที่ยว (วัน)</t>
  </si>
  <si>
    <t>Average length of stay (Day)</t>
  </si>
  <si>
    <t>Visitors</t>
  </si>
  <si>
    <t>ผู้เยี่ยมเยือน</t>
  </si>
  <si>
    <t>นักท่องเที่ยว</t>
  </si>
  <si>
    <t>นักทัศนาจร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</si>
  <si>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</si>
  <si>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</si>
  <si>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</si>
  <si>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</si>
  <si>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</si>
  <si>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</si>
  <si>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</si>
  <si>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</si>
  <si>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</si>
  <si>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</si>
  <si>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</si>
  <si>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</si>
  <si>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>Number of room in accommodation (room)</t>
  </si>
  <si>
    <t>Number of visitor</t>
  </si>
  <si>
    <t>รายได้จากการท่องเที่ยว (ล้านบาท)</t>
  </si>
  <si>
    <t>Tourism receipt (Million baht)</t>
  </si>
  <si>
    <t>ค่าใช้จ่ายเฉลี่ย (บาท/คน/วัน)</t>
  </si>
  <si>
    <t>Average expenditure (Baht/Person/Day)</t>
  </si>
  <si>
    <r>
      <t xml:space="preserve">จำนวนนักท่องเที่ยว </t>
    </r>
    <r>
      <rPr>
        <vertAlign val="superscript"/>
        <sz val="13"/>
        <rFont val="TH SarabunPSK"/>
        <family val="2"/>
      </rPr>
      <t>1/</t>
    </r>
  </si>
  <si>
    <r>
      <t xml:space="preserve">จำนวนนักทัศนาจร </t>
    </r>
    <r>
      <rPr>
        <vertAlign val="superscript"/>
        <sz val="13"/>
        <rFont val="TH SarabunPSK"/>
        <family val="2"/>
      </rPr>
      <t>2/</t>
    </r>
  </si>
  <si>
    <r>
      <t xml:space="preserve">Number of tourist </t>
    </r>
    <r>
      <rPr>
        <vertAlign val="superscript"/>
        <sz val="13"/>
        <rFont val="TH SarabunPSK"/>
        <family val="2"/>
      </rPr>
      <t>1/</t>
    </r>
  </si>
  <si>
    <r>
      <t xml:space="preserve">Number of excursionist </t>
    </r>
    <r>
      <rPr>
        <vertAlign val="superscript"/>
        <sz val="13"/>
        <rFont val="TH SarabunPSK"/>
        <family val="2"/>
      </rPr>
      <t>2/</t>
    </r>
  </si>
  <si>
    <t>กรมการท่องเที่ยว</t>
  </si>
  <si>
    <t xml:space="preserve">นักทัศนาจร  หมายถึง ผู้เยี่ยมเยือนที่ไม่พักค้างคืน </t>
  </si>
  <si>
    <t xml:space="preserve">           2/  </t>
  </si>
  <si>
    <t xml:space="preserve">           1/  </t>
  </si>
  <si>
    <t xml:space="preserve">นักท่องเที่ยว หมายถึง ผู้ที่เดินทางไปเยือนจังหวัดนั้น โดยวัตถุประสงค์ต่างๆ  </t>
  </si>
  <si>
    <t xml:space="preserve">ที่ไม่ใช่การไปทำงานประจำ การศึกษา และไม่ใช่คนท้องถิ่นที่มีภูมิลำเนา </t>
  </si>
  <si>
    <t>หรือศึกษาอยู่ที่จังหวัดนั้น ทั้งนี้ต้องพักค้างคืนอย่างน้อย 1 คืน</t>
  </si>
  <si>
    <t xml:space="preserve">           1/  Tourist: These who visit to province on their own any seasons excepting work, </t>
  </si>
  <si>
    <t xml:space="preserve">           2/  Excursionist: The visitors who do not stay overnight in the province</t>
  </si>
  <si>
    <t xml:space="preserve">       ที่มา:  </t>
  </si>
  <si>
    <t xml:space="preserve">        ที่มา: </t>
  </si>
  <si>
    <t xml:space="preserve">                education and these who are not the person living  </t>
  </si>
  <si>
    <t xml:space="preserve">                or education in the province must stay at least one night.</t>
  </si>
  <si>
    <t xml:space="preserve">   Source:  Department of Tourism</t>
  </si>
  <si>
    <t xml:space="preserve">อัตราการเปลี่ยนแปลง </t>
  </si>
  <si>
    <t xml:space="preserve"> Percentage change (%)</t>
  </si>
  <si>
    <t>สถานพักแรม ห้องพัก ผู้เยี่ยมเยือน และรายได้จากการท่องเที่ยว เป็นรายจังหวัด ภาคเหนือ  พ.ศ. 2561</t>
  </si>
  <si>
    <t>Accommodation, Room, Visitor and Tourism Receipt by Province of Northern  Region: 2018</t>
  </si>
  <si>
    <t xml:space="preserve">ภาคเหนือ </t>
  </si>
  <si>
    <t>สถิติการท่องเที่ยวของจังหวัดอุตรดิตถ์ พ.ศ. 2559 - 2561</t>
  </si>
  <si>
    <t>(2016)</t>
  </si>
  <si>
    <t>(2017)</t>
  </si>
  <si>
    <t>(218)</t>
  </si>
  <si>
    <t>2561 (2018)</t>
  </si>
  <si>
    <t>2560 (2017)</t>
  </si>
  <si>
    <t xml:space="preserve">  เชียงใหม่</t>
  </si>
  <si>
    <t xml:space="preserve">  ลำพูน</t>
  </si>
  <si>
    <t xml:space="preserve">  ลำปาง</t>
  </si>
  <si>
    <t xml:space="preserve">  อุตรดิตถ์</t>
  </si>
  <si>
    <t xml:space="preserve">  แพร่</t>
  </si>
  <si>
    <t xml:space="preserve">  น่าน</t>
  </si>
  <si>
    <t xml:space="preserve">  พะเยา</t>
  </si>
  <si>
    <t xml:space="preserve">  เชียงราย</t>
  </si>
  <si>
    <t xml:space="preserve">  แม่ฮ่องสอน</t>
  </si>
  <si>
    <t xml:space="preserve">  นครสวรรค์</t>
  </si>
  <si>
    <t xml:space="preserve">  อุทัยธานี</t>
  </si>
  <si>
    <t xml:space="preserve">  กำแพงเพชร</t>
  </si>
  <si>
    <t xml:space="preserve">  ตาก</t>
  </si>
  <si>
    <t xml:space="preserve">  สุโขทัย</t>
  </si>
  <si>
    <t xml:space="preserve">  พิษณุโลก</t>
  </si>
  <si>
    <t xml:space="preserve">  พิจิตร</t>
  </si>
  <si>
    <t xml:space="preserve">  เพชรบูรณ์</t>
  </si>
  <si>
    <t>North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</si>
  <si>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</si>
  <si>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</si>
  <si>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</si>
  <si>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</si>
  <si>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</si>
  <si>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</si>
  <si>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</si>
  <si>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</si>
  <si>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</si>
  <si>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</si>
  <si>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</si>
  <si>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</si>
  <si>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</si>
  <si>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</si>
  <si>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</si>
  <si>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</si>
  <si>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</si>
  <si>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Uttraradit Tourism Statistics: 2016 - 2018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</si>
</sst>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_-* #,##0_-;\-* #,##0_-;_-* &quot;-&quot;??_-;_-@_-"/>
    <numFmt numFmtId="190" formatCode="#,##0.00_ ;\-#,##0.00\ "/>
    <numFmt numFmtId="191" formatCode="#,##0.0_ ;\-#,##0.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8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/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/>
    <xf numFmtId="0" fontId="4" fillId="0" borderId="6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/>
    </xf>
    <xf numFmtId="189" fontId="4" fillId="0" borderId="4" xfId="0" applyNumberFormat="1" applyFont="1" applyBorder="1"/>
    <xf numFmtId="189" fontId="4" fillId="0" borderId="6" xfId="0" applyNumberFormat="1" applyFont="1" applyBorder="1"/>
    <xf numFmtId="189" fontId="4" fillId="0" borderId="4" xfId="1" applyNumberFormat="1" applyFont="1" applyBorder="1"/>
    <xf numFmtId="2" fontId="4" fillId="0" borderId="4" xfId="1" applyNumberFormat="1" applyFont="1" applyBorder="1"/>
    <xf numFmtId="187" fontId="4" fillId="0" borderId="4" xfId="0" applyNumberFormat="1" applyFont="1" applyBorder="1"/>
    <xf numFmtId="187" fontId="4" fillId="0" borderId="4" xfId="1" applyNumberFormat="1" applyFont="1" applyBorder="1"/>
    <xf numFmtId="190" fontId="4" fillId="0" borderId="4" xfId="1" applyNumberFormat="1" applyFont="1" applyBorder="1"/>
    <xf numFmtId="190" fontId="4" fillId="0" borderId="4" xfId="1" applyNumberFormat="1" applyFont="1" applyBorder="1" applyAlignment="1">
      <alignment horizontal="right"/>
    </xf>
    <xf numFmtId="191" fontId="4" fillId="0" borderId="4" xfId="1" applyNumberFormat="1" applyFont="1" applyBorder="1"/>
    <xf numFmtId="191" fontId="4" fillId="0" borderId="4" xfId="1" applyNumberFormat="1" applyFont="1" applyBorder="1" applyAlignment="1">
      <alignment horizontal="right"/>
    </xf>
    <xf numFmtId="188" fontId="4" fillId="0" borderId="4" xfId="1" applyNumberFormat="1" applyFont="1" applyBorder="1"/>
    <xf numFmtId="188" fontId="4" fillId="0" borderId="4" xfId="1" applyNumberFormat="1" applyFont="1" applyBorder="1" applyAlignment="1">
      <alignment horizontal="right"/>
    </xf>
    <xf numFmtId="189" fontId="2" fillId="0" borderId="4" xfId="0" applyNumberFormat="1" applyFont="1" applyBorder="1"/>
    <xf numFmtId="187" fontId="2" fillId="0" borderId="4" xfId="0" applyNumberFormat="1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42</xdr:row>
      <xdr:rowOff>133350</xdr:rowOff>
    </xdr:from>
    <xdr:to>
      <xdr:col>15</xdr:col>
      <xdr:colOff>28575</xdr:colOff>
      <xdr:row>43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42</xdr:row>
      <xdr:rowOff>104775</xdr:rowOff>
    </xdr:from>
    <xdr:to>
      <xdr:col>15</xdr:col>
      <xdr:colOff>19050</xdr:colOff>
      <xdr:row>43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47625</xdr:colOff>
      <xdr:row>23</xdr:row>
      <xdr:rowOff>123920</xdr:rowOff>
    </xdr:from>
    <xdr:to>
      <xdr:col>15</xdr:col>
      <xdr:colOff>47625</xdr:colOff>
      <xdr:row>24</xdr:row>
      <xdr:rowOff>181070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9639300" y="616277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23</xdr:row>
      <xdr:rowOff>95345</xdr:rowOff>
    </xdr:from>
    <xdr:to>
      <xdr:col>15</xdr:col>
      <xdr:colOff>38100</xdr:colOff>
      <xdr:row>24</xdr:row>
      <xdr:rowOff>171545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9629775" y="613419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43</xdr:row>
      <xdr:rowOff>133350</xdr:rowOff>
    </xdr:from>
    <xdr:to>
      <xdr:col>15</xdr:col>
      <xdr:colOff>28575</xdr:colOff>
      <xdr:row>45</xdr:row>
      <xdr:rowOff>228600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620250" y="124015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43</xdr:row>
      <xdr:rowOff>104775</xdr:rowOff>
    </xdr:from>
    <xdr:to>
      <xdr:col>15</xdr:col>
      <xdr:colOff>19050</xdr:colOff>
      <xdr:row>45</xdr:row>
      <xdr:rowOff>219075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9610725" y="12372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43</xdr:row>
      <xdr:rowOff>133350</xdr:rowOff>
    </xdr:from>
    <xdr:to>
      <xdr:col>15</xdr:col>
      <xdr:colOff>28575</xdr:colOff>
      <xdr:row>44</xdr:row>
      <xdr:rowOff>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9620250" y="123063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43</xdr:row>
      <xdr:rowOff>104775</xdr:rowOff>
    </xdr:from>
    <xdr:to>
      <xdr:col>15</xdr:col>
      <xdr:colOff>19050</xdr:colOff>
      <xdr:row>44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9610725" y="12277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44</xdr:row>
      <xdr:rowOff>0</xdr:rowOff>
    </xdr:from>
    <xdr:to>
      <xdr:col>15</xdr:col>
      <xdr:colOff>28575</xdr:colOff>
      <xdr:row>44</xdr:row>
      <xdr:rowOff>228600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9620250" y="124968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44</xdr:row>
      <xdr:rowOff>0</xdr:rowOff>
    </xdr:from>
    <xdr:to>
      <xdr:col>15</xdr:col>
      <xdr:colOff>19050</xdr:colOff>
      <xdr:row>44</xdr:row>
      <xdr:rowOff>219075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610725" y="12468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3175</xdr:colOff>
      <xdr:row>46</xdr:row>
      <xdr:rowOff>63500</xdr:rowOff>
    </xdr:from>
    <xdr:to>
      <xdr:col>15</xdr:col>
      <xdr:colOff>288927</xdr:colOff>
      <xdr:row>48</xdr:row>
      <xdr:rowOff>200026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8682355" y="12087860"/>
          <a:ext cx="422912" cy="662306"/>
          <a:chOff x="10239375" y="5913345"/>
          <a:chExt cx="438152" cy="600076"/>
        </a:xfrm>
      </xdr:grpSpPr>
      <xdr:sp macro="" textlink="">
        <xdr:nvSpPr>
          <xdr:cNvPr id="33" name="Chevron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 bwMode="auto">
          <a:xfrm rot="16200000">
            <a:off x="10206039" y="6041933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 rot="5400000">
            <a:off x="10236467" y="6008360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154</a:t>
            </a:r>
            <a:endParaRPr lang="th-TH" sz="1100"/>
          </a:p>
        </xdr:txBody>
      </xdr:sp>
    </xdr:grp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314325</xdr:colOff>
      <xdr:row>3</xdr:row>
      <xdr:rowOff>47626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8688705" y="0"/>
          <a:ext cx="441960" cy="657226"/>
          <a:chOff x="9925050" y="1885951"/>
          <a:chExt cx="457200" cy="600076"/>
        </a:xfrm>
      </xdr:grpSpPr>
      <xdr:sp macro="" textlink="">
        <xdr:nvSpPr>
          <xdr:cNvPr id="36" name="Chevron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L82"/>
  <sheetViews>
    <sheetView showGridLines="0" tabSelected="1" view="pageLayout" zoomScaleNormal="100" zoomScaleSheetLayoutView="130" workbookViewId="0">
      <selection activeCell="I12" sqref="I12"/>
    </sheetView>
  </sheetViews>
  <sheetFormatPr defaultColWidth="9.125" defaultRowHeight="21" x14ac:dyDescent="0.6"/>
  <cols>
    <col min="1" max="1" width="1.75" style="8" customWidth="1"/>
    <col min="2" max="2" width="1.25" style="8" customWidth="1"/>
    <col min="3" max="3" width="4.625" style="8" customWidth="1"/>
    <col min="4" max="4" width="6.25" style="8" customWidth="1"/>
    <col min="5" max="5" width="16.75" style="8" customWidth="1"/>
    <col min="6" max="8" width="20.25" style="8" customWidth="1"/>
    <col min="9" max="9" width="21.75" style="8" customWidth="1"/>
    <col min="10" max="10" width="0.875" style="8" customWidth="1"/>
    <col min="11" max="11" width="1.375" style="8" customWidth="1"/>
    <col min="12" max="12" width="24.75" style="9" customWidth="1"/>
    <col min="13" max="16384" width="9.125" style="8"/>
  </cols>
  <sheetData>
    <row r="1" spans="1:12" s="1" customFormat="1" x14ac:dyDescent="0.6">
      <c r="B1" s="2" t="s">
        <v>0</v>
      </c>
      <c r="C1" s="2"/>
      <c r="D1" s="3">
        <v>17.100000000000001</v>
      </c>
      <c r="E1" s="2" t="s">
        <v>53</v>
      </c>
      <c r="L1" s="4"/>
    </row>
    <row r="2" spans="1:12" s="5" customFormat="1" x14ac:dyDescent="0.6">
      <c r="B2" s="1" t="s">
        <v>21</v>
      </c>
      <c r="C2" s="6"/>
      <c r="D2" s="3">
        <v>17.100000000000001</v>
      </c>
      <c r="E2" s="7" t="s">
        <v>54</v>
      </c>
    </row>
    <row r="3" spans="1:12" ht="6" customHeight="1" x14ac:dyDescent="0.6"/>
    <row r="4" spans="1:12" s="13" customFormat="1" ht="19.5" customHeight="1" x14ac:dyDescent="0.6">
      <c r="A4" s="62" t="s">
        <v>16</v>
      </c>
      <c r="B4" s="62"/>
      <c r="C4" s="62"/>
      <c r="D4" s="62"/>
      <c r="E4" s="63"/>
      <c r="F4" s="10"/>
      <c r="G4" s="68" t="s">
        <v>23</v>
      </c>
      <c r="H4" s="68"/>
      <c r="I4" s="10" t="s">
        <v>17</v>
      </c>
      <c r="J4" s="11"/>
      <c r="K4" s="62" t="s">
        <v>20</v>
      </c>
      <c r="L4" s="62"/>
    </row>
    <row r="5" spans="1:12" s="13" customFormat="1" ht="19.5" customHeight="1" x14ac:dyDescent="0.6">
      <c r="A5" s="64"/>
      <c r="B5" s="64"/>
      <c r="C5" s="64"/>
      <c r="D5" s="64"/>
      <c r="E5" s="65"/>
      <c r="F5" s="16" t="s">
        <v>19</v>
      </c>
      <c r="G5" s="16" t="s">
        <v>13</v>
      </c>
      <c r="H5" s="16" t="s">
        <v>14</v>
      </c>
      <c r="I5" s="16" t="s">
        <v>18</v>
      </c>
      <c r="J5" s="17"/>
      <c r="K5" s="64"/>
      <c r="L5" s="64"/>
    </row>
    <row r="6" spans="1:12" s="13" customFormat="1" ht="19.5" customHeight="1" x14ac:dyDescent="0.6">
      <c r="A6" s="66"/>
      <c r="B6" s="66"/>
      <c r="C6" s="66"/>
      <c r="D6" s="66"/>
      <c r="E6" s="67"/>
      <c r="F6" s="18" t="s">
        <v>22</v>
      </c>
      <c r="G6" s="18" t="s">
        <v>24</v>
      </c>
      <c r="H6" s="18" t="s">
        <v>25</v>
      </c>
      <c r="I6" s="18" t="s">
        <v>26</v>
      </c>
      <c r="J6" s="19"/>
      <c r="K6" s="66"/>
      <c r="L6" s="66"/>
    </row>
    <row r="7" spans="1:12" s="13" customFormat="1" ht="3" customHeight="1" x14ac:dyDescent="0.6">
      <c r="A7" s="14"/>
      <c r="B7" s="14"/>
      <c r="C7" s="14"/>
      <c r="D7" s="14"/>
      <c r="E7" s="15"/>
      <c r="F7" s="20"/>
      <c r="G7" s="20"/>
      <c r="H7" s="20"/>
      <c r="I7" s="20"/>
      <c r="J7" s="21"/>
      <c r="K7" s="14"/>
      <c r="L7" s="14"/>
    </row>
    <row r="8" spans="1:12" s="13" customFormat="1" ht="19.5" customHeight="1" x14ac:dyDescent="0.6">
      <c r="A8" s="23"/>
      <c r="B8" s="23" t="s">
        <v>55</v>
      </c>
      <c r="C8" s="23"/>
      <c r="D8" s="45"/>
      <c r="E8" s="23"/>
      <c r="F8" s="60">
        <f>SUM(F9:F25)</f>
        <v>105800</v>
      </c>
      <c r="G8" s="60">
        <f t="shared" ref="G8:I8" si="0">SUM(G9:G25)</f>
        <v>25524402</v>
      </c>
      <c r="H8" s="60">
        <f t="shared" si="0"/>
        <v>9822261</v>
      </c>
      <c r="I8" s="61">
        <f t="shared" si="0"/>
        <v>190410.84000000005</v>
      </c>
      <c r="J8" s="24"/>
      <c r="K8" s="6" t="s">
        <v>79</v>
      </c>
      <c r="L8" s="45"/>
    </row>
    <row r="9" spans="1:12" s="13" customFormat="1" ht="19.5" customHeight="1" x14ac:dyDescent="0.6">
      <c r="B9" s="37" t="s">
        <v>62</v>
      </c>
      <c r="C9" s="25"/>
      <c r="D9" s="25"/>
      <c r="E9" s="28"/>
      <c r="F9" s="48">
        <v>36186</v>
      </c>
      <c r="G9" s="48">
        <v>8677624</v>
      </c>
      <c r="H9" s="48">
        <v>2185526</v>
      </c>
      <c r="I9" s="52">
        <v>107625.32</v>
      </c>
      <c r="J9" s="24"/>
      <c r="K9" s="25" t="s">
        <v>80</v>
      </c>
      <c r="L9" s="25"/>
    </row>
    <row r="10" spans="1:12" s="13" customFormat="1" ht="19.5" customHeight="1" x14ac:dyDescent="0.6">
      <c r="A10" s="25"/>
      <c r="B10" s="37" t="s">
        <v>63</v>
      </c>
      <c r="C10" s="28"/>
      <c r="D10" s="25"/>
      <c r="E10" s="28"/>
      <c r="F10" s="48">
        <v>1150</v>
      </c>
      <c r="G10" s="48">
        <v>337630</v>
      </c>
      <c r="H10" s="48">
        <v>837370</v>
      </c>
      <c r="I10" s="52">
        <v>1599.91</v>
      </c>
      <c r="J10" s="24"/>
      <c r="K10" s="25" t="s">
        <v>81</v>
      </c>
      <c r="L10" s="25"/>
    </row>
    <row r="11" spans="1:12" s="13" customFormat="1" ht="19.5" customHeight="1" x14ac:dyDescent="0.6">
      <c r="B11" s="37" t="s">
        <v>64</v>
      </c>
      <c r="C11" s="28"/>
      <c r="D11" s="25"/>
      <c r="E11" s="28"/>
      <c r="F11" s="48">
        <v>2807</v>
      </c>
      <c r="G11" s="48">
        <v>666645</v>
      </c>
      <c r="H11" s="48">
        <v>666242</v>
      </c>
      <c r="I11" s="52">
        <v>4249.4399999999996</v>
      </c>
      <c r="J11" s="24"/>
      <c r="K11" s="25" t="s">
        <v>82</v>
      </c>
      <c r="L11" s="25"/>
    </row>
    <row r="12" spans="1:12" s="13" customFormat="1" ht="19.5" customHeight="1" x14ac:dyDescent="0.6">
      <c r="B12" s="47" t="s">
        <v>65</v>
      </c>
      <c r="C12" s="26"/>
      <c r="D12" s="6"/>
      <c r="E12" s="26"/>
      <c r="F12" s="60">
        <v>2842</v>
      </c>
      <c r="G12" s="60">
        <v>764856</v>
      </c>
      <c r="H12" s="60">
        <v>309273</v>
      </c>
      <c r="I12" s="61">
        <v>2216.41</v>
      </c>
      <c r="J12" s="24"/>
      <c r="K12" s="6" t="s">
        <v>83</v>
      </c>
      <c r="L12" s="6"/>
    </row>
    <row r="13" spans="1:12" s="13" customFormat="1" ht="19.5" customHeight="1" x14ac:dyDescent="0.6">
      <c r="B13" s="37" t="s">
        <v>66</v>
      </c>
      <c r="C13" s="28"/>
      <c r="D13" s="25"/>
      <c r="E13" s="28"/>
      <c r="F13" s="48">
        <v>1714</v>
      </c>
      <c r="G13" s="48">
        <v>406940</v>
      </c>
      <c r="H13" s="48">
        <v>449148</v>
      </c>
      <c r="I13" s="52">
        <v>1722.39</v>
      </c>
      <c r="J13" s="24"/>
      <c r="K13" s="25" t="s">
        <v>84</v>
      </c>
      <c r="L13" s="25"/>
    </row>
    <row r="14" spans="1:12" s="13" customFormat="1" ht="19.5" customHeight="1" x14ac:dyDescent="0.6">
      <c r="B14" s="37" t="s">
        <v>67</v>
      </c>
      <c r="C14" s="28"/>
      <c r="D14" s="25"/>
      <c r="E14" s="28"/>
      <c r="F14" s="48">
        <v>2951</v>
      </c>
      <c r="G14" s="48">
        <v>771615</v>
      </c>
      <c r="H14" s="48">
        <v>172329</v>
      </c>
      <c r="I14" s="52">
        <v>2671.12</v>
      </c>
      <c r="J14" s="24"/>
      <c r="K14" s="25" t="s">
        <v>85</v>
      </c>
      <c r="L14" s="25"/>
    </row>
    <row r="15" spans="1:12" s="13" customFormat="1" ht="19.5" customHeight="1" x14ac:dyDescent="0.6">
      <c r="B15" s="37" t="s">
        <v>68</v>
      </c>
      <c r="C15" s="28"/>
      <c r="D15" s="25"/>
      <c r="E15" s="28"/>
      <c r="F15" s="48">
        <v>1491</v>
      </c>
      <c r="G15" s="48">
        <v>321970</v>
      </c>
      <c r="H15" s="48">
        <v>335482</v>
      </c>
      <c r="I15" s="52">
        <v>1397.17</v>
      </c>
      <c r="J15" s="24"/>
      <c r="K15" s="25" t="s">
        <v>86</v>
      </c>
      <c r="L15" s="25"/>
    </row>
    <row r="16" spans="1:12" s="13" customFormat="1" ht="19.5" customHeight="1" x14ac:dyDescent="0.6">
      <c r="A16" s="25"/>
      <c r="B16" s="37" t="s">
        <v>69</v>
      </c>
      <c r="C16" s="28"/>
      <c r="D16" s="25"/>
      <c r="E16" s="28"/>
      <c r="F16" s="48">
        <v>17003</v>
      </c>
      <c r="G16" s="48">
        <v>3206550</v>
      </c>
      <c r="H16" s="48">
        <v>469947</v>
      </c>
      <c r="I16" s="52">
        <v>28617.71</v>
      </c>
      <c r="J16" s="24"/>
      <c r="K16" s="25" t="s">
        <v>87</v>
      </c>
      <c r="L16" s="25"/>
    </row>
    <row r="17" spans="1:12" s="13" customFormat="1" ht="19.5" customHeight="1" x14ac:dyDescent="0.6">
      <c r="A17" s="25"/>
      <c r="B17" s="25" t="s">
        <v>70</v>
      </c>
      <c r="C17" s="28"/>
      <c r="D17" s="28"/>
      <c r="E17" s="28"/>
      <c r="F17" s="48">
        <v>6156</v>
      </c>
      <c r="G17" s="48">
        <v>1037271</v>
      </c>
      <c r="H17" s="48">
        <v>36720</v>
      </c>
      <c r="I17" s="52">
        <v>5216.28</v>
      </c>
      <c r="J17" s="24"/>
      <c r="K17" s="25" t="s">
        <v>88</v>
      </c>
      <c r="L17" s="25"/>
    </row>
    <row r="18" spans="1:12" s="13" customFormat="1" ht="19.5" customHeight="1" x14ac:dyDescent="0.6">
      <c r="A18" s="28"/>
      <c r="B18" s="25" t="s">
        <v>71</v>
      </c>
      <c r="C18" s="28"/>
      <c r="D18" s="28"/>
      <c r="E18" s="28"/>
      <c r="F18" s="48">
        <v>4618</v>
      </c>
      <c r="G18" s="48">
        <v>1126693</v>
      </c>
      <c r="H18" s="48">
        <v>769267</v>
      </c>
      <c r="I18" s="52">
        <v>3864.15</v>
      </c>
      <c r="J18" s="24"/>
      <c r="K18" s="25" t="s">
        <v>89</v>
      </c>
      <c r="L18" s="25"/>
    </row>
    <row r="19" spans="1:12" s="13" customFormat="1" ht="19.5" customHeight="1" x14ac:dyDescent="0.6">
      <c r="A19" s="12"/>
      <c r="B19" s="25" t="s">
        <v>72</v>
      </c>
      <c r="C19" s="46"/>
      <c r="D19" s="25"/>
      <c r="E19" s="28"/>
      <c r="F19" s="48">
        <v>2117</v>
      </c>
      <c r="G19" s="48">
        <v>387426</v>
      </c>
      <c r="H19" s="48">
        <v>396792</v>
      </c>
      <c r="I19" s="52">
        <v>1397.39</v>
      </c>
      <c r="J19" s="24"/>
      <c r="K19" s="25" t="s">
        <v>90</v>
      </c>
      <c r="L19" s="25"/>
    </row>
    <row r="20" spans="1:12" s="13" customFormat="1" ht="19.5" customHeight="1" x14ac:dyDescent="0.6">
      <c r="B20" s="25" t="s">
        <v>73</v>
      </c>
      <c r="C20" s="46"/>
      <c r="D20" s="22"/>
      <c r="E20" s="22"/>
      <c r="F20" s="48">
        <v>2382</v>
      </c>
      <c r="G20" s="48">
        <v>469457</v>
      </c>
      <c r="H20" s="48">
        <v>310367</v>
      </c>
      <c r="I20" s="52">
        <v>1631.7</v>
      </c>
      <c r="J20" s="24"/>
      <c r="K20" s="25" t="s">
        <v>91</v>
      </c>
      <c r="L20" s="25"/>
    </row>
    <row r="21" spans="1:12" s="13" customFormat="1" ht="19.5" customHeight="1" x14ac:dyDescent="0.6">
      <c r="A21" s="28"/>
      <c r="B21" s="37" t="s">
        <v>74</v>
      </c>
      <c r="C21" s="22"/>
      <c r="D21" s="22"/>
      <c r="E21" s="22"/>
      <c r="F21" s="48">
        <v>6522</v>
      </c>
      <c r="G21" s="48">
        <v>1740306</v>
      </c>
      <c r="H21" s="48">
        <v>470977</v>
      </c>
      <c r="I21" s="52">
        <v>7092.85</v>
      </c>
      <c r="J21" s="24"/>
      <c r="K21" s="25" t="s">
        <v>92</v>
      </c>
      <c r="L21" s="25"/>
    </row>
    <row r="22" spans="1:12" s="13" customFormat="1" ht="19.5" customHeight="1" x14ac:dyDescent="0.6">
      <c r="A22" s="12"/>
      <c r="B22" s="25" t="s">
        <v>75</v>
      </c>
      <c r="C22" s="46"/>
      <c r="D22" s="25"/>
      <c r="E22" s="28"/>
      <c r="F22" s="48">
        <v>3213</v>
      </c>
      <c r="G22" s="48">
        <v>953358</v>
      </c>
      <c r="H22" s="48">
        <v>508480</v>
      </c>
      <c r="I22" s="52">
        <v>3753.98</v>
      </c>
      <c r="J22" s="24"/>
      <c r="K22" s="25" t="s">
        <v>93</v>
      </c>
      <c r="L22" s="25"/>
    </row>
    <row r="23" spans="1:12" s="13" customFormat="1" ht="19.5" customHeight="1" x14ac:dyDescent="0.6">
      <c r="B23" s="25" t="s">
        <v>76</v>
      </c>
      <c r="C23" s="46"/>
      <c r="D23" s="22"/>
      <c r="E23" s="22"/>
      <c r="F23" s="48">
        <v>6403</v>
      </c>
      <c r="G23" s="48">
        <v>1999391</v>
      </c>
      <c r="H23" s="48">
        <v>1305492</v>
      </c>
      <c r="I23" s="52">
        <v>8330.9</v>
      </c>
      <c r="J23" s="24"/>
      <c r="K23" s="25" t="s">
        <v>94</v>
      </c>
      <c r="L23" s="25"/>
    </row>
    <row r="24" spans="1:12" s="13" customFormat="1" ht="19.5" customHeight="1" x14ac:dyDescent="0.6">
      <c r="A24" s="28"/>
      <c r="B24" s="37" t="s">
        <v>77</v>
      </c>
      <c r="C24" s="22"/>
      <c r="D24" s="22"/>
      <c r="E24" s="22"/>
      <c r="F24" s="48">
        <v>1913</v>
      </c>
      <c r="G24" s="48">
        <v>493691</v>
      </c>
      <c r="H24" s="48">
        <v>399540</v>
      </c>
      <c r="I24" s="52">
        <v>1490.42</v>
      </c>
      <c r="J24" s="24"/>
      <c r="K24" s="25" t="s">
        <v>95</v>
      </c>
      <c r="L24" s="25"/>
    </row>
    <row r="25" spans="1:12" s="12" customFormat="1" ht="19.5" customHeight="1" x14ac:dyDescent="0.6">
      <c r="B25" s="25" t="s">
        <v>78</v>
      </c>
      <c r="C25" s="46"/>
      <c r="D25" s="25"/>
      <c r="E25" s="28"/>
      <c r="F25" s="48">
        <v>6332</v>
      </c>
      <c r="G25" s="48">
        <v>2162979</v>
      </c>
      <c r="H25" s="48">
        <v>199309</v>
      </c>
      <c r="I25" s="52">
        <v>7533.7</v>
      </c>
      <c r="K25" s="25" t="s">
        <v>96</v>
      </c>
      <c r="L25" s="25"/>
    </row>
    <row r="26" spans="1:12" s="13" customFormat="1" ht="3" customHeight="1" x14ac:dyDescent="0.6">
      <c r="A26" s="31"/>
      <c r="B26" s="31"/>
      <c r="C26" s="31"/>
      <c r="D26" s="31"/>
      <c r="E26" s="32"/>
      <c r="F26" s="49"/>
      <c r="G26" s="49"/>
      <c r="H26" s="49"/>
      <c r="I26" s="49"/>
      <c r="J26" s="34"/>
      <c r="K26" s="35"/>
      <c r="L26" s="35"/>
    </row>
    <row r="27" spans="1:12" ht="3" customHeight="1" x14ac:dyDescent="0.6">
      <c r="A27" s="9"/>
      <c r="B27" s="9"/>
      <c r="C27" s="9"/>
      <c r="D27" s="9"/>
      <c r="E27" s="9"/>
      <c r="F27" s="9"/>
      <c r="G27" s="9"/>
      <c r="H27" s="9"/>
      <c r="I27" s="9"/>
      <c r="J27" s="9"/>
      <c r="K27" s="36"/>
      <c r="L27" s="36"/>
    </row>
    <row r="28" spans="1:12" s="13" customFormat="1" ht="20.399999999999999" x14ac:dyDescent="0.6">
      <c r="A28" s="13" t="s">
        <v>46</v>
      </c>
      <c r="D28" s="13" t="s">
        <v>37</v>
      </c>
      <c r="H28" s="13" t="s">
        <v>15</v>
      </c>
      <c r="K28" s="37"/>
      <c r="L28" s="25"/>
    </row>
    <row r="29" spans="1:12" s="13" customFormat="1" ht="20.399999999999999" x14ac:dyDescent="0.6">
      <c r="K29" s="37"/>
      <c r="L29" s="25"/>
    </row>
    <row r="30" spans="1:12" s="13" customFormat="1" ht="20.399999999999999" x14ac:dyDescent="0.6">
      <c r="K30" s="37"/>
      <c r="L30" s="25"/>
    </row>
    <row r="31" spans="1:12" s="13" customFormat="1" ht="1.5" customHeight="1" x14ac:dyDescent="0.6">
      <c r="K31" s="37"/>
      <c r="L31" s="25"/>
    </row>
    <row r="32" spans="1:12" s="13" customFormat="1" ht="0.75" customHeight="1" x14ac:dyDescent="0.6">
      <c r="K32" s="37"/>
      <c r="L32" s="25"/>
    </row>
    <row r="33" spans="1:12" x14ac:dyDescent="0.6">
      <c r="K33" s="38"/>
      <c r="L33" s="36"/>
    </row>
    <row r="34" spans="1:12" s="9" customFormat="1" x14ac:dyDescent="0.6">
      <c r="A34" s="8"/>
      <c r="B34" s="8"/>
      <c r="C34" s="8"/>
      <c r="D34" s="8"/>
      <c r="E34" s="8"/>
      <c r="F34" s="8"/>
      <c r="G34" s="8"/>
      <c r="H34" s="8"/>
      <c r="I34" s="8"/>
      <c r="J34" s="8"/>
      <c r="K34" s="38"/>
      <c r="L34" s="36"/>
    </row>
    <row r="35" spans="1:12" s="9" customFormat="1" x14ac:dyDescent="0.6">
      <c r="A35" s="8"/>
      <c r="B35" s="8"/>
      <c r="C35" s="8"/>
      <c r="D35" s="8"/>
      <c r="E35" s="8"/>
      <c r="F35" s="8"/>
      <c r="G35" s="8"/>
      <c r="H35" s="8"/>
      <c r="I35" s="8"/>
      <c r="J35" s="8"/>
      <c r="K35" s="38"/>
      <c r="L35" s="36"/>
    </row>
    <row r="36" spans="1:12" s="9" customFormat="1" x14ac:dyDescent="0.6">
      <c r="A36" s="8"/>
      <c r="B36" s="8"/>
      <c r="C36" s="8"/>
      <c r="D36" s="8"/>
      <c r="E36" s="8"/>
      <c r="F36" s="8"/>
      <c r="G36" s="8"/>
      <c r="H36" s="8"/>
      <c r="I36" s="8"/>
      <c r="J36" s="8"/>
      <c r="K36" s="38"/>
      <c r="L36" s="36"/>
    </row>
    <row r="37" spans="1:12" s="9" customFormat="1" x14ac:dyDescent="0.6">
      <c r="A37" s="8"/>
      <c r="B37" s="8"/>
      <c r="C37" s="8"/>
      <c r="D37" s="8"/>
      <c r="E37" s="8"/>
      <c r="F37" s="8"/>
      <c r="G37" s="8"/>
      <c r="H37" s="8"/>
      <c r="I37" s="8"/>
      <c r="J37" s="8"/>
      <c r="K37" s="38"/>
      <c r="L37" s="36"/>
    </row>
    <row r="38" spans="1:12" s="9" customFormat="1" x14ac:dyDescent="0.6">
      <c r="A38" s="8"/>
      <c r="B38" s="8"/>
      <c r="C38" s="8"/>
      <c r="D38" s="8"/>
      <c r="E38" s="8"/>
      <c r="F38" s="8"/>
      <c r="G38" s="8"/>
      <c r="H38" s="8"/>
      <c r="I38" s="8"/>
      <c r="J38" s="8"/>
      <c r="K38" s="38"/>
      <c r="L38" s="36"/>
    </row>
    <row r="39" spans="1:12" s="9" customFormat="1" x14ac:dyDescent="0.6">
      <c r="A39" s="8"/>
      <c r="B39" s="8"/>
      <c r="C39" s="8"/>
      <c r="D39" s="8"/>
      <c r="E39" s="8"/>
      <c r="F39" s="8"/>
      <c r="G39" s="8"/>
      <c r="H39" s="8"/>
      <c r="I39" s="8"/>
      <c r="J39" s="8"/>
      <c r="K39" s="38"/>
      <c r="L39" s="36"/>
    </row>
    <row r="40" spans="1:12" s="9" customFormat="1" x14ac:dyDescent="0.6">
      <c r="A40" s="8"/>
      <c r="B40" s="8"/>
      <c r="C40" s="8"/>
      <c r="D40" s="8"/>
      <c r="E40" s="8"/>
      <c r="F40" s="8"/>
      <c r="G40" s="8"/>
      <c r="H40" s="8"/>
      <c r="I40" s="8"/>
      <c r="J40" s="8"/>
      <c r="K40" s="38"/>
      <c r="L40" s="36"/>
    </row>
    <row r="41" spans="1:12" s="9" customFormat="1" x14ac:dyDescent="0.6">
      <c r="A41" s="8"/>
      <c r="B41" s="8"/>
      <c r="C41" s="8"/>
      <c r="D41" s="8"/>
      <c r="E41" s="8"/>
      <c r="F41" s="8"/>
      <c r="G41" s="8"/>
      <c r="H41" s="8"/>
      <c r="I41" s="8"/>
      <c r="J41" s="8"/>
      <c r="K41" s="38"/>
      <c r="L41" s="36"/>
    </row>
    <row r="42" spans="1:12" s="9" customFormat="1" x14ac:dyDescent="0.6">
      <c r="A42" s="8"/>
      <c r="B42" s="8"/>
      <c r="C42" s="8"/>
      <c r="D42" s="8"/>
      <c r="E42" s="8"/>
      <c r="F42" s="8"/>
      <c r="G42" s="8"/>
      <c r="H42" s="8"/>
      <c r="I42" s="8"/>
      <c r="J42" s="8"/>
      <c r="K42" s="38"/>
      <c r="L42" s="36"/>
    </row>
    <row r="43" spans="1:12" s="9" customFormat="1" x14ac:dyDescent="0.6">
      <c r="A43" s="8"/>
      <c r="B43" s="8"/>
      <c r="C43" s="8"/>
      <c r="D43" s="8"/>
      <c r="E43" s="8"/>
      <c r="F43" s="8"/>
      <c r="G43" s="8"/>
      <c r="H43" s="8"/>
      <c r="I43" s="8"/>
      <c r="J43" s="8"/>
      <c r="K43" s="38"/>
      <c r="L43" s="36"/>
    </row>
    <row r="44" spans="1:12" s="9" customFormat="1" x14ac:dyDescent="0.6">
      <c r="A44" s="8"/>
      <c r="B44" s="8"/>
      <c r="C44" s="8"/>
      <c r="D44" s="8"/>
      <c r="E44" s="8"/>
      <c r="F44" s="8"/>
      <c r="G44" s="8"/>
      <c r="H44" s="8"/>
      <c r="I44" s="8"/>
      <c r="J44" s="8"/>
      <c r="K44" s="38"/>
      <c r="L44" s="36"/>
    </row>
    <row r="45" spans="1:12" s="9" customFormat="1" x14ac:dyDescent="0.6">
      <c r="A45" s="8"/>
      <c r="B45" s="8"/>
      <c r="C45" s="8"/>
      <c r="D45" s="8"/>
      <c r="E45" s="8"/>
      <c r="F45" s="8"/>
      <c r="G45" s="8"/>
      <c r="H45" s="8"/>
      <c r="I45" s="8"/>
      <c r="J45" s="8"/>
      <c r="K45" s="38"/>
      <c r="L45" s="36"/>
    </row>
    <row r="46" spans="1:12" s="9" customFormat="1" x14ac:dyDescent="0.6">
      <c r="A46" s="8"/>
      <c r="B46" s="8"/>
      <c r="C46" s="8"/>
      <c r="D46" s="8"/>
      <c r="E46" s="8"/>
      <c r="F46" s="8"/>
      <c r="G46" s="8"/>
      <c r="H46" s="8"/>
      <c r="I46" s="8"/>
      <c r="J46" s="8"/>
      <c r="K46" s="38"/>
      <c r="L46" s="36"/>
    </row>
    <row r="47" spans="1:12" s="9" customFormat="1" x14ac:dyDescent="0.6">
      <c r="A47" s="8"/>
      <c r="B47" s="8"/>
      <c r="C47" s="8"/>
      <c r="D47" s="8"/>
      <c r="E47" s="8"/>
      <c r="F47" s="8"/>
      <c r="G47" s="8"/>
      <c r="H47" s="8"/>
      <c r="I47" s="8"/>
      <c r="J47" s="8"/>
      <c r="K47" s="38"/>
      <c r="L47" s="36"/>
    </row>
    <row r="48" spans="1:12" s="9" customFormat="1" x14ac:dyDescent="0.6">
      <c r="A48" s="8"/>
      <c r="B48" s="8"/>
      <c r="C48" s="8"/>
      <c r="D48" s="8"/>
      <c r="E48" s="8"/>
      <c r="F48" s="8"/>
      <c r="G48" s="8"/>
      <c r="H48" s="8"/>
      <c r="I48" s="8"/>
      <c r="J48" s="8"/>
      <c r="K48" s="38"/>
      <c r="L48" s="36"/>
    </row>
    <row r="49" spans="1:12" s="9" customFormat="1" x14ac:dyDescent="0.6">
      <c r="A49" s="8"/>
      <c r="B49" s="8"/>
      <c r="C49" s="8"/>
      <c r="D49" s="8"/>
      <c r="E49" s="8"/>
      <c r="F49" s="8"/>
      <c r="G49" s="8"/>
      <c r="H49" s="8"/>
      <c r="I49" s="8"/>
      <c r="J49" s="8"/>
      <c r="K49" s="38"/>
      <c r="L49" s="36"/>
    </row>
    <row r="50" spans="1:12" s="9" customFormat="1" x14ac:dyDescent="0.6">
      <c r="A50" s="8"/>
      <c r="B50" s="8"/>
      <c r="C50" s="8"/>
      <c r="D50" s="8"/>
      <c r="E50" s="8"/>
      <c r="F50" s="8"/>
      <c r="G50" s="8"/>
      <c r="H50" s="8"/>
      <c r="I50" s="8"/>
      <c r="J50" s="8"/>
      <c r="K50" s="38"/>
      <c r="L50" s="36"/>
    </row>
    <row r="51" spans="1:12" s="9" customFormat="1" x14ac:dyDescent="0.6">
      <c r="A51" s="8"/>
      <c r="B51" s="8"/>
      <c r="C51" s="8"/>
      <c r="D51" s="8"/>
      <c r="E51" s="8"/>
      <c r="F51" s="8"/>
      <c r="G51" s="8"/>
      <c r="H51" s="8"/>
      <c r="I51" s="8"/>
      <c r="J51" s="8"/>
      <c r="K51" s="38"/>
      <c r="L51" s="36"/>
    </row>
    <row r="52" spans="1:12" s="9" customFormat="1" x14ac:dyDescent="0.6">
      <c r="A52" s="8"/>
      <c r="B52" s="8"/>
      <c r="C52" s="8"/>
      <c r="D52" s="8"/>
      <c r="E52" s="8"/>
      <c r="F52" s="8"/>
      <c r="G52" s="8"/>
      <c r="H52" s="8"/>
      <c r="I52" s="8"/>
      <c r="J52" s="8"/>
      <c r="K52" s="38"/>
      <c r="L52" s="36"/>
    </row>
    <row r="53" spans="1:12" s="9" customFormat="1" x14ac:dyDescent="0.6">
      <c r="A53" s="8"/>
      <c r="B53" s="8"/>
      <c r="C53" s="8"/>
      <c r="D53" s="8"/>
      <c r="E53" s="8"/>
      <c r="F53" s="8"/>
      <c r="G53" s="8"/>
      <c r="H53" s="8"/>
      <c r="I53" s="8"/>
      <c r="J53" s="8"/>
      <c r="K53" s="38"/>
      <c r="L53" s="36"/>
    </row>
    <row r="54" spans="1:12" s="9" customFormat="1" x14ac:dyDescent="0.6">
      <c r="A54" s="8"/>
      <c r="B54" s="8"/>
      <c r="C54" s="8"/>
      <c r="D54" s="8"/>
      <c r="E54" s="8"/>
      <c r="F54" s="8"/>
      <c r="G54" s="8"/>
      <c r="H54" s="8"/>
      <c r="I54" s="8"/>
      <c r="J54" s="8"/>
      <c r="K54" s="38"/>
      <c r="L54" s="36"/>
    </row>
    <row r="55" spans="1:12" s="9" customFormat="1" x14ac:dyDescent="0.6">
      <c r="A55" s="8"/>
      <c r="B55" s="8"/>
      <c r="C55" s="8"/>
      <c r="D55" s="8"/>
      <c r="E55" s="8"/>
      <c r="F55" s="8"/>
      <c r="G55" s="8"/>
      <c r="H55" s="8"/>
      <c r="I55" s="8"/>
      <c r="J55" s="8"/>
      <c r="K55" s="38"/>
      <c r="L55" s="36"/>
    </row>
    <row r="56" spans="1:12" s="9" customFormat="1" x14ac:dyDescent="0.6">
      <c r="A56" s="8"/>
      <c r="B56" s="8"/>
      <c r="C56" s="8"/>
      <c r="D56" s="8"/>
      <c r="E56" s="8"/>
      <c r="F56" s="8"/>
      <c r="G56" s="8"/>
      <c r="H56" s="8"/>
      <c r="I56" s="8"/>
      <c r="J56" s="8"/>
      <c r="K56" s="38"/>
      <c r="L56" s="36"/>
    </row>
    <row r="57" spans="1:12" s="9" customFormat="1" x14ac:dyDescent="0.6">
      <c r="A57" s="8"/>
      <c r="B57" s="8"/>
      <c r="C57" s="8"/>
      <c r="D57" s="8"/>
      <c r="E57" s="8"/>
      <c r="F57" s="8"/>
      <c r="G57" s="8"/>
      <c r="H57" s="8"/>
      <c r="I57" s="8"/>
      <c r="J57" s="8"/>
      <c r="K57" s="38"/>
      <c r="L57" s="36"/>
    </row>
    <row r="58" spans="1:12" s="9" customFormat="1" x14ac:dyDescent="0.6">
      <c r="A58" s="8"/>
      <c r="B58" s="8"/>
      <c r="C58" s="8"/>
      <c r="D58" s="8"/>
      <c r="E58" s="8"/>
      <c r="F58" s="8"/>
      <c r="G58" s="8"/>
      <c r="H58" s="8"/>
      <c r="I58" s="8"/>
      <c r="J58" s="8"/>
      <c r="K58" s="38"/>
      <c r="L58" s="36"/>
    </row>
    <row r="59" spans="1:12" s="9" customFormat="1" x14ac:dyDescent="0.6">
      <c r="A59" s="8"/>
      <c r="B59" s="8"/>
      <c r="C59" s="8"/>
      <c r="D59" s="8"/>
      <c r="E59" s="8"/>
      <c r="F59" s="8"/>
      <c r="G59" s="8"/>
      <c r="H59" s="8"/>
      <c r="I59" s="8"/>
      <c r="J59" s="8"/>
      <c r="K59" s="38"/>
      <c r="L59" s="36"/>
    </row>
    <row r="60" spans="1:12" s="9" customFormat="1" x14ac:dyDescent="0.6">
      <c r="A60" s="8"/>
      <c r="B60" s="8"/>
      <c r="C60" s="8"/>
      <c r="D60" s="8"/>
      <c r="E60" s="8"/>
      <c r="F60" s="8"/>
      <c r="G60" s="8"/>
      <c r="H60" s="8"/>
      <c r="I60" s="8"/>
      <c r="J60" s="8"/>
      <c r="K60" s="38"/>
      <c r="L60" s="36"/>
    </row>
    <row r="61" spans="1:12" s="9" customFormat="1" x14ac:dyDescent="0.6">
      <c r="A61" s="8"/>
      <c r="B61" s="8"/>
      <c r="C61" s="8"/>
      <c r="D61" s="8"/>
      <c r="E61" s="8"/>
      <c r="F61" s="8"/>
      <c r="G61" s="8"/>
      <c r="H61" s="8"/>
      <c r="I61" s="8"/>
      <c r="J61" s="8"/>
      <c r="K61" s="38"/>
      <c r="L61" s="36"/>
    </row>
    <row r="62" spans="1:12" s="9" customFormat="1" x14ac:dyDescent="0.6">
      <c r="A62" s="8"/>
      <c r="B62" s="8"/>
      <c r="C62" s="8"/>
      <c r="D62" s="8"/>
      <c r="E62" s="8"/>
      <c r="F62" s="8"/>
      <c r="G62" s="8"/>
      <c r="H62" s="8"/>
      <c r="I62" s="8"/>
      <c r="J62" s="8"/>
      <c r="K62" s="38"/>
      <c r="L62" s="36"/>
    </row>
    <row r="63" spans="1:12" s="9" customFormat="1" x14ac:dyDescent="0.6">
      <c r="A63" s="8"/>
      <c r="B63" s="8"/>
      <c r="C63" s="8"/>
      <c r="D63" s="8"/>
      <c r="E63" s="8"/>
      <c r="F63" s="8"/>
      <c r="G63" s="8"/>
      <c r="H63" s="8"/>
      <c r="I63" s="8"/>
      <c r="J63" s="8"/>
      <c r="K63" s="38"/>
      <c r="L63" s="36"/>
    </row>
    <row r="64" spans="1:12" s="9" customFormat="1" x14ac:dyDescent="0.6">
      <c r="A64" s="8"/>
      <c r="B64" s="8"/>
      <c r="C64" s="8"/>
      <c r="D64" s="8"/>
      <c r="E64" s="8"/>
      <c r="F64" s="8"/>
      <c r="G64" s="8"/>
      <c r="H64" s="8"/>
      <c r="I64" s="8"/>
      <c r="J64" s="8"/>
      <c r="K64" s="38"/>
      <c r="L64" s="36"/>
    </row>
    <row r="65" spans="1:12" s="9" customFormat="1" x14ac:dyDescent="0.6">
      <c r="A65" s="8"/>
      <c r="B65" s="8"/>
      <c r="C65" s="8"/>
      <c r="D65" s="8"/>
      <c r="E65" s="8"/>
      <c r="F65" s="8"/>
      <c r="G65" s="8"/>
      <c r="H65" s="8"/>
      <c r="I65" s="8"/>
      <c r="J65" s="8"/>
      <c r="K65" s="38"/>
      <c r="L65" s="36"/>
    </row>
    <row r="66" spans="1:12" s="9" customFormat="1" x14ac:dyDescent="0.6">
      <c r="A66" s="8"/>
      <c r="B66" s="8"/>
      <c r="C66" s="8"/>
      <c r="D66" s="8"/>
      <c r="E66" s="8"/>
      <c r="F66" s="8"/>
      <c r="G66" s="8"/>
      <c r="H66" s="8"/>
      <c r="I66" s="8"/>
      <c r="J66" s="8"/>
      <c r="K66" s="38"/>
      <c r="L66" s="36"/>
    </row>
    <row r="67" spans="1:12" s="9" customFormat="1" x14ac:dyDescent="0.6">
      <c r="A67" s="8"/>
      <c r="B67" s="8"/>
      <c r="C67" s="8"/>
      <c r="D67" s="8"/>
      <c r="E67" s="8"/>
      <c r="F67" s="8"/>
      <c r="G67" s="8"/>
      <c r="H67" s="8"/>
      <c r="I67" s="8"/>
      <c r="J67" s="8"/>
      <c r="K67" s="38"/>
      <c r="L67" s="36"/>
    </row>
    <row r="68" spans="1:12" s="9" customFormat="1" x14ac:dyDescent="0.6">
      <c r="A68" s="8"/>
      <c r="B68" s="8"/>
      <c r="C68" s="8"/>
      <c r="D68" s="8"/>
      <c r="E68" s="8"/>
      <c r="F68" s="8"/>
      <c r="G68" s="8"/>
      <c r="H68" s="8"/>
      <c r="I68" s="8"/>
      <c r="J68" s="8"/>
      <c r="K68" s="38"/>
      <c r="L68" s="36"/>
    </row>
    <row r="69" spans="1:12" s="9" customFormat="1" x14ac:dyDescent="0.6">
      <c r="A69" s="8"/>
      <c r="B69" s="8"/>
      <c r="C69" s="8"/>
      <c r="D69" s="8"/>
      <c r="E69" s="8"/>
      <c r="F69" s="8"/>
      <c r="G69" s="8"/>
      <c r="H69" s="8"/>
      <c r="I69" s="8"/>
      <c r="J69" s="8"/>
      <c r="K69" s="38"/>
      <c r="L69" s="36"/>
    </row>
    <row r="70" spans="1:12" s="9" customFormat="1" x14ac:dyDescent="0.6">
      <c r="A70" s="8"/>
      <c r="B70" s="8"/>
      <c r="C70" s="8"/>
      <c r="D70" s="8"/>
      <c r="E70" s="8"/>
      <c r="F70" s="8"/>
      <c r="G70" s="8"/>
      <c r="H70" s="8"/>
      <c r="I70" s="8"/>
      <c r="J70" s="8"/>
      <c r="K70" s="38"/>
      <c r="L70" s="36"/>
    </row>
    <row r="71" spans="1:12" s="9" customFormat="1" x14ac:dyDescent="0.6">
      <c r="A71" s="8"/>
      <c r="B71" s="8"/>
      <c r="C71" s="8"/>
      <c r="D71" s="8"/>
      <c r="E71" s="8"/>
      <c r="F71" s="8"/>
      <c r="G71" s="8"/>
      <c r="H71" s="8"/>
      <c r="I71" s="8"/>
      <c r="J71" s="8"/>
      <c r="K71" s="38"/>
      <c r="L71" s="36"/>
    </row>
    <row r="72" spans="1:12" s="9" customFormat="1" x14ac:dyDescent="0.6">
      <c r="A72" s="8"/>
      <c r="B72" s="8"/>
      <c r="C72" s="8"/>
      <c r="D72" s="8"/>
      <c r="E72" s="8"/>
      <c r="F72" s="8"/>
      <c r="G72" s="8"/>
      <c r="H72" s="8"/>
      <c r="I72" s="8"/>
      <c r="J72" s="8"/>
      <c r="K72" s="38"/>
      <c r="L72" s="36"/>
    </row>
    <row r="73" spans="1:12" s="9" customFormat="1" x14ac:dyDescent="0.6">
      <c r="A73" s="8"/>
      <c r="B73" s="8"/>
      <c r="C73" s="8"/>
      <c r="D73" s="8"/>
      <c r="E73" s="8"/>
      <c r="F73" s="8"/>
      <c r="G73" s="8"/>
      <c r="H73" s="8"/>
      <c r="I73" s="8"/>
      <c r="J73" s="8"/>
      <c r="K73" s="38"/>
      <c r="L73" s="36"/>
    </row>
    <row r="74" spans="1:12" s="9" customFormat="1" x14ac:dyDescent="0.6">
      <c r="A74" s="8"/>
      <c r="B74" s="8"/>
      <c r="C74" s="8"/>
      <c r="D74" s="8"/>
      <c r="E74" s="8"/>
      <c r="F74" s="8"/>
      <c r="G74" s="8"/>
      <c r="H74" s="8"/>
      <c r="I74" s="8"/>
      <c r="J74" s="8"/>
      <c r="K74" s="38"/>
      <c r="L74" s="36"/>
    </row>
    <row r="75" spans="1:12" s="9" customFormat="1" x14ac:dyDescent="0.6">
      <c r="A75" s="8"/>
      <c r="B75" s="8"/>
      <c r="C75" s="8"/>
      <c r="D75" s="8"/>
      <c r="E75" s="8"/>
      <c r="F75" s="8"/>
      <c r="G75" s="8"/>
      <c r="H75" s="8"/>
      <c r="I75" s="8"/>
      <c r="J75" s="8"/>
      <c r="K75" s="38"/>
      <c r="L75" s="36"/>
    </row>
    <row r="76" spans="1:12" s="9" customFormat="1" x14ac:dyDescent="0.6">
      <c r="A76" s="8"/>
      <c r="B76" s="8"/>
      <c r="C76" s="8"/>
      <c r="D76" s="8"/>
      <c r="E76" s="8"/>
      <c r="F76" s="8"/>
      <c r="G76" s="8"/>
      <c r="H76" s="8"/>
      <c r="I76" s="8"/>
      <c r="J76" s="8"/>
      <c r="K76" s="38"/>
      <c r="L76" s="36"/>
    </row>
    <row r="77" spans="1:12" s="9" customFormat="1" x14ac:dyDescent="0.6">
      <c r="A77" s="8"/>
      <c r="B77" s="8"/>
      <c r="C77" s="8"/>
      <c r="D77" s="8"/>
      <c r="E77" s="8"/>
      <c r="F77" s="8"/>
      <c r="G77" s="8"/>
      <c r="H77" s="8"/>
      <c r="I77" s="8"/>
      <c r="J77" s="8"/>
      <c r="K77" s="38"/>
      <c r="L77" s="36"/>
    </row>
    <row r="78" spans="1:12" s="9" customFormat="1" x14ac:dyDescent="0.6">
      <c r="A78" s="8"/>
      <c r="B78" s="8"/>
      <c r="C78" s="8"/>
      <c r="D78" s="8"/>
      <c r="E78" s="8"/>
      <c r="F78" s="8"/>
      <c r="G78" s="8"/>
      <c r="H78" s="8"/>
      <c r="I78" s="8"/>
      <c r="J78" s="8"/>
      <c r="K78" s="38"/>
      <c r="L78" s="36"/>
    </row>
    <row r="79" spans="1:12" s="9" customFormat="1" x14ac:dyDescent="0.6">
      <c r="A79" s="8"/>
      <c r="B79" s="8"/>
      <c r="C79" s="8"/>
      <c r="D79" s="8"/>
      <c r="E79" s="8"/>
      <c r="F79" s="8"/>
      <c r="G79" s="8"/>
      <c r="H79" s="8"/>
      <c r="I79" s="8"/>
      <c r="J79" s="8"/>
      <c r="K79" s="38"/>
      <c r="L79" s="36"/>
    </row>
    <row r="80" spans="1:12" s="9" customFormat="1" x14ac:dyDescent="0.6">
      <c r="A80" s="8"/>
      <c r="B80" s="8"/>
      <c r="C80" s="8"/>
      <c r="D80" s="8"/>
      <c r="E80" s="8"/>
      <c r="F80" s="8"/>
      <c r="G80" s="8"/>
      <c r="H80" s="8"/>
      <c r="I80" s="8"/>
      <c r="J80" s="8"/>
      <c r="K80" s="38"/>
      <c r="L80" s="36"/>
    </row>
    <row r="81" spans="1:12" s="9" customFormat="1" x14ac:dyDescent="0.6">
      <c r="A81" s="8"/>
      <c r="B81" s="8"/>
      <c r="C81" s="8"/>
      <c r="D81" s="8"/>
      <c r="E81" s="8"/>
      <c r="F81" s="8"/>
      <c r="G81" s="8"/>
      <c r="H81" s="8"/>
      <c r="I81" s="8"/>
      <c r="J81" s="8"/>
      <c r="K81" s="38"/>
      <c r="L81" s="36"/>
    </row>
    <row r="82" spans="1:12" s="9" customFormat="1" x14ac:dyDescent="0.6">
      <c r="A82" s="8"/>
      <c r="B82" s="8"/>
      <c r="C82" s="8"/>
      <c r="D82" s="8"/>
      <c r="E82" s="8"/>
      <c r="F82" s="8"/>
      <c r="G82" s="8"/>
      <c r="H82" s="8"/>
      <c r="I82" s="8"/>
      <c r="J82" s="8"/>
      <c r="K82" s="38"/>
      <c r="L82" s="36"/>
    </row>
  </sheetData>
  <mergeCells count="3">
    <mergeCell ref="A4:E6"/>
    <mergeCell ref="K4:L6"/>
    <mergeCell ref="G4:H4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P100"/>
  <sheetViews>
    <sheetView showGridLines="0" view="pageBreakPreview" zoomScaleNormal="100" zoomScaleSheetLayoutView="100" workbookViewId="0">
      <selection activeCell="J34" sqref="J34"/>
    </sheetView>
  </sheetViews>
  <sheetFormatPr defaultColWidth="9.125" defaultRowHeight="21" x14ac:dyDescent="0.6"/>
  <cols>
    <col min="1" max="1" width="1.75" style="8" customWidth="1"/>
    <col min="2" max="2" width="1.25" style="8" customWidth="1"/>
    <col min="3" max="3" width="4.625" style="8" customWidth="1"/>
    <col min="4" max="4" width="4.75" style="8" customWidth="1"/>
    <col min="5" max="5" width="23.75" style="8" customWidth="1"/>
    <col min="6" max="8" width="14.875" style="8" customWidth="1"/>
    <col min="9" max="10" width="14.125" style="8" customWidth="1"/>
    <col min="11" max="11" width="0.875" style="8" customWidth="1"/>
    <col min="12" max="13" width="1.375" style="8" customWidth="1"/>
    <col min="14" max="14" width="29.75" style="9" customWidth="1"/>
    <col min="15" max="15" width="2.25" style="9" customWidth="1"/>
    <col min="16" max="16" width="5.25" style="8" customWidth="1"/>
    <col min="17" max="16384" width="9.125" style="8"/>
  </cols>
  <sheetData>
    <row r="1" spans="1:15" s="1" customFormat="1" x14ac:dyDescent="0.6">
      <c r="B1" s="2" t="s">
        <v>0</v>
      </c>
      <c r="C1" s="2"/>
      <c r="D1" s="3">
        <v>17.2</v>
      </c>
      <c r="E1" s="2" t="s">
        <v>56</v>
      </c>
      <c r="N1" s="4"/>
      <c r="O1" s="4"/>
    </row>
    <row r="2" spans="1:15" s="5" customFormat="1" x14ac:dyDescent="0.6">
      <c r="B2" s="1" t="s">
        <v>21</v>
      </c>
      <c r="C2" s="6"/>
      <c r="D2" s="3">
        <v>17.2</v>
      </c>
      <c r="E2" s="7" t="s">
        <v>97</v>
      </c>
    </row>
    <row r="3" spans="1:15" ht="6" customHeight="1" x14ac:dyDescent="0.6"/>
    <row r="4" spans="1:15" s="13" customFormat="1" ht="20.25" customHeight="1" x14ac:dyDescent="0.6">
      <c r="A4" s="62" t="s">
        <v>1</v>
      </c>
      <c r="B4" s="62"/>
      <c r="C4" s="62"/>
      <c r="D4" s="62"/>
      <c r="E4" s="63"/>
      <c r="F4" s="39"/>
      <c r="G4" s="39"/>
      <c r="H4" s="39"/>
      <c r="I4" s="69" t="s">
        <v>51</v>
      </c>
      <c r="J4" s="70"/>
      <c r="K4" s="11"/>
      <c r="L4" s="62" t="s">
        <v>2</v>
      </c>
      <c r="M4" s="62"/>
      <c r="N4" s="62"/>
      <c r="O4" s="12"/>
    </row>
    <row r="5" spans="1:15" s="13" customFormat="1" ht="20.25" customHeight="1" x14ac:dyDescent="0.6">
      <c r="A5" s="64"/>
      <c r="B5" s="64"/>
      <c r="C5" s="64"/>
      <c r="D5" s="64"/>
      <c r="E5" s="65"/>
      <c r="F5" s="16">
        <v>2559</v>
      </c>
      <c r="G5" s="16">
        <v>2560</v>
      </c>
      <c r="H5" s="16">
        <v>2561</v>
      </c>
      <c r="I5" s="71" t="s">
        <v>52</v>
      </c>
      <c r="J5" s="72"/>
      <c r="K5" s="17"/>
      <c r="L5" s="64"/>
      <c r="M5" s="64"/>
      <c r="N5" s="64"/>
      <c r="O5" s="12"/>
    </row>
    <row r="6" spans="1:15" s="13" customFormat="1" ht="20.25" customHeight="1" x14ac:dyDescent="0.6">
      <c r="A6" s="66"/>
      <c r="B6" s="66"/>
      <c r="C6" s="66"/>
      <c r="D6" s="66"/>
      <c r="E6" s="67"/>
      <c r="F6" s="40" t="s">
        <v>57</v>
      </c>
      <c r="G6" s="40" t="s">
        <v>58</v>
      </c>
      <c r="H6" s="40" t="s">
        <v>59</v>
      </c>
      <c r="I6" s="18" t="s">
        <v>61</v>
      </c>
      <c r="J6" s="18" t="s">
        <v>60</v>
      </c>
      <c r="K6" s="19"/>
      <c r="L6" s="66"/>
      <c r="M6" s="66"/>
      <c r="N6" s="66"/>
      <c r="O6" s="12"/>
    </row>
    <row r="7" spans="1:15" s="13" customFormat="1" ht="3" customHeight="1" x14ac:dyDescent="0.6">
      <c r="A7" s="14"/>
      <c r="B7" s="14"/>
      <c r="C7" s="14"/>
      <c r="D7" s="14"/>
      <c r="E7" s="15"/>
      <c r="F7" s="20"/>
      <c r="G7" s="20"/>
      <c r="H7" s="20"/>
      <c r="I7" s="20"/>
      <c r="J7" s="20"/>
      <c r="K7" s="21"/>
      <c r="L7" s="14"/>
      <c r="M7" s="14"/>
      <c r="N7" s="14"/>
      <c r="O7" s="12"/>
    </row>
    <row r="8" spans="1:15" s="13" customFormat="1" ht="22.5" customHeight="1" x14ac:dyDescent="0.6">
      <c r="A8" s="25" t="s">
        <v>8</v>
      </c>
      <c r="B8" s="26"/>
      <c r="C8" s="26"/>
      <c r="D8" s="26"/>
      <c r="E8" s="27"/>
      <c r="F8" s="50">
        <v>2840</v>
      </c>
      <c r="G8" s="50">
        <v>2755</v>
      </c>
      <c r="H8" s="50">
        <v>2842</v>
      </c>
      <c r="I8" s="58">
        <f>(G8-F8)/F8*100</f>
        <v>-2.992957746478873</v>
      </c>
      <c r="J8" s="58">
        <f>(H8-G8)/G8*100</f>
        <v>3.1578947368421053</v>
      </c>
      <c r="K8" s="24"/>
      <c r="L8" s="25" t="s">
        <v>27</v>
      </c>
      <c r="M8" s="25"/>
      <c r="N8" s="25"/>
      <c r="O8" s="12"/>
    </row>
    <row r="9" spans="1:15" s="13" customFormat="1" ht="22.5" customHeight="1" x14ac:dyDescent="0.6">
      <c r="A9" s="25" t="s">
        <v>7</v>
      </c>
      <c r="B9" s="26"/>
      <c r="C9" s="26"/>
      <c r="D9" s="26"/>
      <c r="E9" s="27"/>
      <c r="F9" s="50">
        <v>1018205</v>
      </c>
      <c r="G9" s="50">
        <v>1036395</v>
      </c>
      <c r="H9" s="50">
        <f>SUM(H10:H11)</f>
        <v>1074129</v>
      </c>
      <c r="I9" s="58">
        <f t="shared" ref="I9:J35" si="0">(G9-F9)/F9*100</f>
        <v>1.7864771828855683</v>
      </c>
      <c r="J9" s="58">
        <f>(H9-G9)/G9*100</f>
        <v>3.6408898151766462</v>
      </c>
      <c r="K9" s="24"/>
      <c r="L9" s="25" t="s">
        <v>28</v>
      </c>
      <c r="M9" s="25"/>
      <c r="N9" s="25"/>
      <c r="O9" s="12"/>
    </row>
    <row r="10" spans="1:15" s="13" customFormat="1" ht="22.5" customHeight="1" x14ac:dyDescent="0.6">
      <c r="A10" s="28"/>
      <c r="C10" s="25" t="s">
        <v>3</v>
      </c>
      <c r="D10" s="28"/>
      <c r="E10" s="29"/>
      <c r="F10" s="50">
        <v>1009778</v>
      </c>
      <c r="G10" s="50">
        <v>1027850</v>
      </c>
      <c r="H10" s="50">
        <v>1065334</v>
      </c>
      <c r="I10" s="58">
        <f t="shared" si="0"/>
        <v>1.7897003103652487</v>
      </c>
      <c r="J10" s="58">
        <f t="shared" si="0"/>
        <v>3.6468356277666971</v>
      </c>
      <c r="K10" s="24"/>
      <c r="L10" s="25"/>
      <c r="M10" s="25"/>
      <c r="N10" s="25" t="s">
        <v>5</v>
      </c>
      <c r="O10" s="12"/>
    </row>
    <row r="11" spans="1:15" s="13" customFormat="1" ht="22.5" customHeight="1" x14ac:dyDescent="0.6">
      <c r="A11" s="12"/>
      <c r="C11" s="12" t="s">
        <v>4</v>
      </c>
      <c r="D11" s="12"/>
      <c r="E11" s="30"/>
      <c r="F11" s="50">
        <v>8427</v>
      </c>
      <c r="G11" s="50">
        <v>8545</v>
      </c>
      <c r="H11" s="50">
        <v>8795</v>
      </c>
      <c r="I11" s="58">
        <f t="shared" si="0"/>
        <v>1.4002610656224042</v>
      </c>
      <c r="J11" s="58">
        <f t="shared" si="0"/>
        <v>2.9256875365710941</v>
      </c>
      <c r="K11" s="24"/>
      <c r="L11" s="25"/>
      <c r="M11" s="25"/>
      <c r="N11" s="25" t="s">
        <v>6</v>
      </c>
      <c r="O11" s="12"/>
    </row>
    <row r="12" spans="1:15" s="13" customFormat="1" ht="22.5" customHeight="1" x14ac:dyDescent="0.6">
      <c r="B12" s="12" t="s">
        <v>33</v>
      </c>
      <c r="C12" s="12"/>
      <c r="D12" s="12"/>
      <c r="E12" s="30"/>
      <c r="F12" s="50">
        <v>733392</v>
      </c>
      <c r="G12" s="50">
        <v>739983</v>
      </c>
      <c r="H12" s="50">
        <v>764856</v>
      </c>
      <c r="I12" s="58">
        <f t="shared" si="0"/>
        <v>0.89870083120623079</v>
      </c>
      <c r="J12" s="58">
        <f t="shared" si="0"/>
        <v>3.3612934351194559</v>
      </c>
      <c r="K12" s="24"/>
      <c r="M12" s="25" t="s">
        <v>35</v>
      </c>
      <c r="N12" s="25"/>
      <c r="O12" s="12"/>
    </row>
    <row r="13" spans="1:15" s="13" customFormat="1" ht="22.5" customHeight="1" x14ac:dyDescent="0.6">
      <c r="A13" s="28"/>
      <c r="C13" s="25" t="s">
        <v>3</v>
      </c>
      <c r="D13" s="28"/>
      <c r="E13" s="29"/>
      <c r="F13" s="50">
        <v>729469</v>
      </c>
      <c r="G13" s="50">
        <v>736067</v>
      </c>
      <c r="H13" s="50">
        <v>760848</v>
      </c>
      <c r="I13" s="58">
        <f t="shared" si="0"/>
        <v>0.90449354256315218</v>
      </c>
      <c r="J13" s="58">
        <f t="shared" si="0"/>
        <v>3.3666772182423608</v>
      </c>
      <c r="K13" s="24"/>
      <c r="L13" s="25"/>
      <c r="M13" s="25"/>
      <c r="N13" s="25" t="s">
        <v>5</v>
      </c>
      <c r="O13" s="12"/>
    </row>
    <row r="14" spans="1:15" s="13" customFormat="1" ht="22.5" customHeight="1" x14ac:dyDescent="0.6">
      <c r="A14" s="12"/>
      <c r="C14" s="12" t="s">
        <v>4</v>
      </c>
      <c r="D14" s="12"/>
      <c r="E14" s="30"/>
      <c r="F14" s="50">
        <v>3923</v>
      </c>
      <c r="G14" s="50">
        <v>3916</v>
      </c>
      <c r="H14" s="50">
        <v>4008</v>
      </c>
      <c r="I14" s="58">
        <f t="shared" si="0"/>
        <v>-0.17843487127198571</v>
      </c>
      <c r="J14" s="58">
        <f t="shared" si="0"/>
        <v>2.3493360572012256</v>
      </c>
      <c r="K14" s="24"/>
      <c r="L14" s="25"/>
      <c r="M14" s="25"/>
      <c r="N14" s="25" t="s">
        <v>6</v>
      </c>
      <c r="O14" s="12"/>
    </row>
    <row r="15" spans="1:15" s="13" customFormat="1" ht="22.5" customHeight="1" x14ac:dyDescent="0.6">
      <c r="B15" s="12" t="s">
        <v>34</v>
      </c>
      <c r="C15" s="12"/>
      <c r="D15" s="12"/>
      <c r="E15" s="30"/>
      <c r="F15" s="50">
        <v>284813</v>
      </c>
      <c r="G15" s="50">
        <v>296412</v>
      </c>
      <c r="H15" s="50">
        <v>309273</v>
      </c>
      <c r="I15" s="58">
        <f t="shared" si="0"/>
        <v>4.0724966908111639</v>
      </c>
      <c r="J15" s="58">
        <f t="shared" si="0"/>
        <v>4.3388931622201534</v>
      </c>
      <c r="K15" s="24"/>
      <c r="M15" s="25" t="s">
        <v>36</v>
      </c>
      <c r="N15" s="25"/>
      <c r="O15" s="12"/>
    </row>
    <row r="16" spans="1:15" s="13" customFormat="1" ht="22.5" customHeight="1" x14ac:dyDescent="0.6">
      <c r="A16" s="28"/>
      <c r="C16" s="25" t="s">
        <v>3</v>
      </c>
      <c r="D16" s="28"/>
      <c r="E16" s="29"/>
      <c r="F16" s="50">
        <v>280309</v>
      </c>
      <c r="G16" s="50">
        <v>291783</v>
      </c>
      <c r="H16" s="50">
        <v>304486</v>
      </c>
      <c r="I16" s="58">
        <f t="shared" si="0"/>
        <v>4.0933398499513034</v>
      </c>
      <c r="J16" s="58">
        <f t="shared" si="0"/>
        <v>4.3535778300997663</v>
      </c>
      <c r="K16" s="24"/>
      <c r="L16" s="25"/>
      <c r="M16" s="25"/>
      <c r="N16" s="25" t="s">
        <v>5</v>
      </c>
      <c r="O16" s="12"/>
    </row>
    <row r="17" spans="1:15" s="13" customFormat="1" ht="22.5" customHeight="1" x14ac:dyDescent="0.6">
      <c r="A17" s="12"/>
      <c r="B17" s="12"/>
      <c r="C17" s="12" t="s">
        <v>4</v>
      </c>
      <c r="D17" s="12"/>
      <c r="E17" s="12"/>
      <c r="F17" s="50">
        <v>4504</v>
      </c>
      <c r="G17" s="50">
        <v>4629</v>
      </c>
      <c r="H17" s="50">
        <v>4787</v>
      </c>
      <c r="I17" s="58">
        <f t="shared" si="0"/>
        <v>2.7753108348134994</v>
      </c>
      <c r="J17" s="58">
        <f t="shared" si="0"/>
        <v>3.4132642039317345</v>
      </c>
      <c r="K17" s="12"/>
      <c r="L17" s="25"/>
      <c r="M17" s="25"/>
      <c r="N17" s="25" t="s">
        <v>6</v>
      </c>
      <c r="O17" s="12"/>
    </row>
    <row r="18" spans="1:15" s="12" customFormat="1" ht="22.5" customHeight="1" x14ac:dyDescent="0.6">
      <c r="A18" s="13" t="s">
        <v>9</v>
      </c>
      <c r="E18" s="30"/>
      <c r="F18" s="53">
        <v>1.83</v>
      </c>
      <c r="G18" s="54">
        <v>1.79</v>
      </c>
      <c r="H18" s="54">
        <v>1.78</v>
      </c>
      <c r="I18" s="58">
        <f t="shared" si="0"/>
        <v>-2.1857923497267775</v>
      </c>
      <c r="J18" s="59">
        <f t="shared" si="0"/>
        <v>-0.55865921787709538</v>
      </c>
      <c r="K18" s="24"/>
      <c r="L18" s="13"/>
      <c r="M18" s="25" t="s">
        <v>10</v>
      </c>
      <c r="N18" s="25"/>
    </row>
    <row r="19" spans="1:15" s="13" customFormat="1" ht="22.5" customHeight="1" x14ac:dyDescent="0.6">
      <c r="A19" s="28"/>
      <c r="C19" s="25" t="s">
        <v>3</v>
      </c>
      <c r="D19" s="28"/>
      <c r="E19" s="29"/>
      <c r="F19" s="53">
        <v>1.83</v>
      </c>
      <c r="G19" s="54">
        <v>1.79</v>
      </c>
      <c r="H19" s="54">
        <v>1.78</v>
      </c>
      <c r="I19" s="58">
        <f t="shared" si="0"/>
        <v>-2.1857923497267775</v>
      </c>
      <c r="J19" s="59">
        <f t="shared" si="0"/>
        <v>-0.55865921787709538</v>
      </c>
      <c r="K19" s="24"/>
      <c r="L19" s="25"/>
      <c r="M19" s="25"/>
      <c r="N19" s="25" t="s">
        <v>5</v>
      </c>
      <c r="O19" s="12"/>
    </row>
    <row r="20" spans="1:15" s="13" customFormat="1" ht="22.5" customHeight="1" x14ac:dyDescent="0.6">
      <c r="A20" s="12"/>
      <c r="B20" s="12"/>
      <c r="C20" s="12" t="s">
        <v>4</v>
      </c>
      <c r="D20" s="12"/>
      <c r="E20" s="12"/>
      <c r="F20" s="53">
        <v>1.86</v>
      </c>
      <c r="G20" s="54">
        <v>1.79</v>
      </c>
      <c r="H20" s="54">
        <v>1.77</v>
      </c>
      <c r="I20" s="58">
        <f t="shared" si="0"/>
        <v>-3.7634408602150566</v>
      </c>
      <c r="J20" s="59">
        <f t="shared" si="0"/>
        <v>-1.1173184357541908</v>
      </c>
      <c r="K20" s="12"/>
      <c r="L20" s="25"/>
      <c r="M20" s="25"/>
      <c r="N20" s="25" t="s">
        <v>6</v>
      </c>
      <c r="O20" s="12"/>
    </row>
    <row r="21" spans="1:15" s="12" customFormat="1" ht="22.5" customHeight="1" x14ac:dyDescent="0.6">
      <c r="A21" s="13" t="s">
        <v>31</v>
      </c>
      <c r="E21" s="30"/>
      <c r="F21" s="50"/>
      <c r="G21" s="54"/>
      <c r="H21" s="54"/>
      <c r="I21" s="54"/>
      <c r="J21" s="55"/>
      <c r="K21" s="24"/>
      <c r="L21" s="25" t="s">
        <v>32</v>
      </c>
      <c r="M21" s="25"/>
      <c r="N21" s="25"/>
    </row>
    <row r="22" spans="1:15" s="13" customFormat="1" ht="22.5" customHeight="1" x14ac:dyDescent="0.6">
      <c r="A22" s="25"/>
      <c r="B22" s="25" t="s">
        <v>12</v>
      </c>
      <c r="C22" s="26"/>
      <c r="D22" s="26"/>
      <c r="E22" s="27"/>
      <c r="F22" s="53">
        <v>1215.19</v>
      </c>
      <c r="G22" s="54">
        <v>1277.95</v>
      </c>
      <c r="H22" s="54">
        <v>1326.66</v>
      </c>
      <c r="I22" s="56">
        <f t="shared" si="0"/>
        <v>5.164624462018284</v>
      </c>
      <c r="J22" s="57">
        <f t="shared" si="0"/>
        <v>3.8115732227395465</v>
      </c>
      <c r="K22" s="24"/>
      <c r="L22" s="25"/>
      <c r="M22" s="25" t="s">
        <v>11</v>
      </c>
      <c r="N22" s="25"/>
      <c r="O22" s="12"/>
    </row>
    <row r="23" spans="1:15" s="13" customFormat="1" ht="22.5" customHeight="1" x14ac:dyDescent="0.6">
      <c r="A23" s="28"/>
      <c r="C23" s="25" t="s">
        <v>3</v>
      </c>
      <c r="D23" s="28"/>
      <c r="E23" s="29"/>
      <c r="F23" s="53">
        <v>1215.5</v>
      </c>
      <c r="G23" s="54">
        <v>1278.25</v>
      </c>
      <c r="H23" s="54">
        <v>1326.87</v>
      </c>
      <c r="I23" s="56">
        <f t="shared" si="0"/>
        <v>5.1624845742492802</v>
      </c>
      <c r="J23" s="57">
        <f t="shared" si="0"/>
        <v>3.8036377860355874</v>
      </c>
      <c r="K23" s="24"/>
      <c r="L23" s="25"/>
      <c r="M23" s="25"/>
      <c r="N23" s="25" t="s">
        <v>5</v>
      </c>
      <c r="O23" s="12"/>
    </row>
    <row r="24" spans="1:15" s="13" customFormat="1" ht="22.5" customHeight="1" x14ac:dyDescent="0.6">
      <c r="A24" s="12"/>
      <c r="C24" s="12" t="s">
        <v>4</v>
      </c>
      <c r="D24" s="12"/>
      <c r="E24" s="30"/>
      <c r="F24" s="53">
        <v>1175.3399999999999</v>
      </c>
      <c r="G24" s="54">
        <v>1240.6600000000001</v>
      </c>
      <c r="H24" s="54">
        <v>1297.8599999999999</v>
      </c>
      <c r="I24" s="56">
        <f t="shared" si="0"/>
        <v>5.5575407967056485</v>
      </c>
      <c r="J24" s="57">
        <f t="shared" si="0"/>
        <v>4.6104492769977119</v>
      </c>
      <c r="K24" s="24"/>
      <c r="L24" s="25"/>
      <c r="M24" s="25"/>
      <c r="N24" s="25" t="s">
        <v>6</v>
      </c>
      <c r="O24" s="12"/>
    </row>
    <row r="25" spans="1:15" s="13" customFormat="1" ht="22.5" customHeight="1" x14ac:dyDescent="0.6">
      <c r="A25" s="12"/>
      <c r="C25" s="12"/>
      <c r="D25" s="12"/>
      <c r="E25" s="30"/>
      <c r="F25" s="50"/>
      <c r="G25" s="50"/>
      <c r="H25" s="50"/>
      <c r="I25" s="51"/>
      <c r="J25" s="51"/>
      <c r="K25" s="24"/>
      <c r="L25" s="25"/>
      <c r="M25" s="25"/>
      <c r="N25" s="25"/>
      <c r="O25" s="12"/>
    </row>
    <row r="26" spans="1:15" s="13" customFormat="1" ht="36.75" customHeight="1" x14ac:dyDescent="0.6">
      <c r="B26" s="12" t="s">
        <v>13</v>
      </c>
      <c r="C26" s="12"/>
      <c r="D26" s="12"/>
      <c r="E26" s="30"/>
      <c r="F26" s="53">
        <v>1313.67</v>
      </c>
      <c r="G26" s="53">
        <v>1387.77</v>
      </c>
      <c r="H26" s="53">
        <v>1441.58</v>
      </c>
      <c r="I26" s="58">
        <f t="shared" si="0"/>
        <v>5.6406860170362343</v>
      </c>
      <c r="J26" s="58">
        <f t="shared" si="0"/>
        <v>3.8774436686194362</v>
      </c>
      <c r="K26" s="24"/>
      <c r="M26" s="25" t="s">
        <v>24</v>
      </c>
      <c r="N26" s="25"/>
      <c r="O26" s="12"/>
    </row>
    <row r="27" spans="1:15" s="13" customFormat="1" ht="23.25" customHeight="1" x14ac:dyDescent="0.6">
      <c r="A27" s="28"/>
      <c r="C27" s="25" t="s">
        <v>3</v>
      </c>
      <c r="D27" s="28"/>
      <c r="E27" s="29"/>
      <c r="F27" s="53">
        <v>1313.16</v>
      </c>
      <c r="G27" s="53">
        <v>1387.18</v>
      </c>
      <c r="H27" s="53">
        <v>1440.86</v>
      </c>
      <c r="I27" s="58">
        <f t="shared" si="0"/>
        <v>5.6367845502452081</v>
      </c>
      <c r="J27" s="58">
        <f t="shared" si="0"/>
        <v>3.8697213050937753</v>
      </c>
      <c r="K27" s="24"/>
      <c r="L27" s="25"/>
      <c r="M27" s="25"/>
      <c r="N27" s="25" t="s">
        <v>5</v>
      </c>
      <c r="O27" s="12"/>
    </row>
    <row r="28" spans="1:15" s="13" customFormat="1" ht="23.25" customHeight="1" x14ac:dyDescent="0.6">
      <c r="A28" s="12"/>
      <c r="C28" s="12" t="s">
        <v>4</v>
      </c>
      <c r="D28" s="12"/>
      <c r="E28" s="30"/>
      <c r="F28" s="53">
        <v>1407.42</v>
      </c>
      <c r="G28" s="53">
        <v>1497.87</v>
      </c>
      <c r="H28" s="53">
        <v>1574.56</v>
      </c>
      <c r="I28" s="58">
        <f t="shared" si="0"/>
        <v>6.4266530246834499</v>
      </c>
      <c r="J28" s="58">
        <f t="shared" si="0"/>
        <v>5.119936977174258</v>
      </c>
      <c r="K28" s="24"/>
      <c r="L28" s="25"/>
      <c r="M28" s="25"/>
      <c r="N28" s="25" t="s">
        <v>6</v>
      </c>
      <c r="O28" s="12"/>
    </row>
    <row r="29" spans="1:15" s="13" customFormat="1" ht="23.25" customHeight="1" x14ac:dyDescent="0.6">
      <c r="B29" s="12" t="s">
        <v>14</v>
      </c>
      <c r="C29" s="12"/>
      <c r="D29" s="12"/>
      <c r="E29" s="30"/>
      <c r="F29" s="53">
        <v>751.18</v>
      </c>
      <c r="G29" s="53">
        <v>787.32</v>
      </c>
      <c r="H29" s="53">
        <v>820.8</v>
      </c>
      <c r="I29" s="58">
        <f t="shared" si="0"/>
        <v>4.8110972070609046</v>
      </c>
      <c r="J29" s="58">
        <f t="shared" si="0"/>
        <v>4.2524005486968326</v>
      </c>
      <c r="K29" s="24"/>
      <c r="M29" s="25" t="s">
        <v>25</v>
      </c>
      <c r="N29" s="25"/>
      <c r="O29" s="12"/>
    </row>
    <row r="30" spans="1:15" s="13" customFormat="1" ht="23.25" customHeight="1" x14ac:dyDescent="0.6">
      <c r="A30" s="28"/>
      <c r="C30" s="25" t="s">
        <v>3</v>
      </c>
      <c r="D30" s="28"/>
      <c r="E30" s="29"/>
      <c r="F30" s="53">
        <v>750.39</v>
      </c>
      <c r="G30" s="53">
        <v>786.31</v>
      </c>
      <c r="H30" s="53">
        <v>819.75</v>
      </c>
      <c r="I30" s="58">
        <f t="shared" si="0"/>
        <v>4.7868441743626597</v>
      </c>
      <c r="J30" s="58">
        <f t="shared" si="0"/>
        <v>4.2527756228459586</v>
      </c>
      <c r="K30" s="24"/>
      <c r="L30" s="25"/>
      <c r="M30" s="25"/>
      <c r="N30" s="25" t="s">
        <v>5</v>
      </c>
      <c r="O30" s="12"/>
    </row>
    <row r="31" spans="1:15" s="12" customFormat="1" ht="23.25" customHeight="1" x14ac:dyDescent="0.6">
      <c r="C31" s="12" t="s">
        <v>4</v>
      </c>
      <c r="F31" s="53">
        <v>799.3</v>
      </c>
      <c r="G31" s="53">
        <v>851.16</v>
      </c>
      <c r="H31" s="53">
        <v>887.81</v>
      </c>
      <c r="I31" s="58">
        <f t="shared" si="0"/>
        <v>6.4881771550106366</v>
      </c>
      <c r="J31" s="58">
        <f t="shared" si="0"/>
        <v>4.3058884346068869</v>
      </c>
      <c r="L31" s="25"/>
      <c r="M31" s="25"/>
      <c r="N31" s="25" t="s">
        <v>6</v>
      </c>
    </row>
    <row r="32" spans="1:15" s="13" customFormat="1" ht="23.25" customHeight="1" x14ac:dyDescent="0.6">
      <c r="A32" s="13" t="s">
        <v>29</v>
      </c>
      <c r="B32" s="12"/>
      <c r="C32" s="12"/>
      <c r="D32" s="12"/>
      <c r="E32" s="30"/>
      <c r="F32" s="53"/>
      <c r="G32" s="53"/>
      <c r="H32" s="53"/>
      <c r="I32" s="58"/>
      <c r="J32" s="58"/>
      <c r="K32" s="24"/>
      <c r="L32" s="25" t="s">
        <v>30</v>
      </c>
      <c r="M32" s="25"/>
      <c r="N32" s="25"/>
      <c r="O32" s="12"/>
    </row>
    <row r="33" spans="1:15" s="13" customFormat="1" ht="23.25" customHeight="1" x14ac:dyDescent="0.6">
      <c r="A33" s="25"/>
      <c r="B33" s="25" t="s">
        <v>12</v>
      </c>
      <c r="C33" s="26"/>
      <c r="D33" s="26"/>
      <c r="E33" s="27"/>
      <c r="F33" s="53">
        <v>1977.17</v>
      </c>
      <c r="G33" s="53">
        <v>2071.5700000000002</v>
      </c>
      <c r="H33" s="53">
        <v>2216.41</v>
      </c>
      <c r="I33" s="58">
        <f t="shared" si="0"/>
        <v>4.7745009280941995</v>
      </c>
      <c r="J33" s="58">
        <f t="shared" si="0"/>
        <v>6.9917984909995647</v>
      </c>
      <c r="K33" s="24"/>
      <c r="L33" s="25"/>
      <c r="M33" s="25" t="s">
        <v>11</v>
      </c>
      <c r="N33" s="25"/>
      <c r="O33" s="12"/>
    </row>
    <row r="34" spans="1:15" s="13" customFormat="1" ht="23.25" customHeight="1" x14ac:dyDescent="0.6">
      <c r="A34" s="28"/>
      <c r="C34" s="25" t="s">
        <v>3</v>
      </c>
      <c r="D34" s="28"/>
      <c r="E34" s="29"/>
      <c r="F34" s="53">
        <v>1963.3</v>
      </c>
      <c r="G34" s="53">
        <v>2057.13</v>
      </c>
      <c r="H34" s="53">
        <v>2200.9899999999998</v>
      </c>
      <c r="I34" s="58">
        <f t="shared" si="0"/>
        <v>4.7791982885957394</v>
      </c>
      <c r="J34" s="58">
        <f t="shared" si="0"/>
        <v>6.9932381521828795</v>
      </c>
      <c r="K34" s="24"/>
      <c r="L34" s="25"/>
      <c r="M34" s="25"/>
      <c r="N34" s="25" t="s">
        <v>5</v>
      </c>
      <c r="O34" s="12"/>
    </row>
    <row r="35" spans="1:15" s="13" customFormat="1" ht="23.25" customHeight="1" x14ac:dyDescent="0.6">
      <c r="A35" s="12"/>
      <c r="C35" s="12" t="s">
        <v>4</v>
      </c>
      <c r="D35" s="12"/>
      <c r="E35" s="30"/>
      <c r="F35" s="53">
        <v>13.87</v>
      </c>
      <c r="G35" s="53">
        <v>14.44</v>
      </c>
      <c r="H35" s="53">
        <v>15.42</v>
      </c>
      <c r="I35" s="58">
        <f t="shared" si="0"/>
        <v>4.1095890410958926</v>
      </c>
      <c r="J35" s="58">
        <f t="shared" si="0"/>
        <v>6.7867036011080364</v>
      </c>
      <c r="K35" s="24"/>
      <c r="L35" s="25"/>
      <c r="M35" s="25"/>
      <c r="N35" s="25" t="s">
        <v>6</v>
      </c>
      <c r="O35" s="12"/>
    </row>
    <row r="36" spans="1:15" s="13" customFormat="1" ht="3" customHeight="1" x14ac:dyDescent="0.6">
      <c r="A36" s="31"/>
      <c r="B36" s="31"/>
      <c r="C36" s="31"/>
      <c r="D36" s="31"/>
      <c r="E36" s="32"/>
      <c r="F36" s="33"/>
      <c r="G36" s="33"/>
      <c r="H36" s="33"/>
      <c r="I36" s="33"/>
      <c r="J36" s="33"/>
      <c r="K36" s="34"/>
      <c r="L36" s="35"/>
      <c r="M36" s="35"/>
      <c r="N36" s="35" t="s">
        <v>6</v>
      </c>
      <c r="O36" s="12"/>
    </row>
    <row r="37" spans="1:15" ht="3" customHeight="1" x14ac:dyDescent="0.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36"/>
      <c r="M37" s="36"/>
      <c r="N37" s="36"/>
    </row>
    <row r="38" spans="1:15" s="13" customFormat="1" ht="21" customHeight="1" x14ac:dyDescent="0.6">
      <c r="A38" s="42" t="s">
        <v>40</v>
      </c>
      <c r="B38" s="43"/>
      <c r="C38" s="43"/>
      <c r="D38" s="43" t="s">
        <v>41</v>
      </c>
      <c r="E38" s="43"/>
      <c r="F38" s="42"/>
      <c r="G38" s="42"/>
      <c r="H38" s="42" t="s">
        <v>44</v>
      </c>
      <c r="I38" s="42"/>
      <c r="J38" s="12"/>
      <c r="K38" s="12"/>
      <c r="L38" s="25"/>
      <c r="M38" s="25"/>
      <c r="N38" s="25"/>
      <c r="O38" s="12"/>
    </row>
    <row r="39" spans="1:15" s="13" customFormat="1" ht="21" customHeight="1" x14ac:dyDescent="0.6">
      <c r="A39" s="43"/>
      <c r="B39" s="43"/>
      <c r="C39" s="43"/>
      <c r="D39" s="43" t="s">
        <v>42</v>
      </c>
      <c r="E39" s="43"/>
      <c r="F39" s="42"/>
      <c r="G39" s="42"/>
      <c r="H39" s="42" t="s">
        <v>48</v>
      </c>
      <c r="I39" s="42"/>
      <c r="J39" s="12"/>
      <c r="K39" s="12"/>
      <c r="L39" s="25"/>
      <c r="M39" s="25"/>
      <c r="N39" s="25"/>
      <c r="O39" s="12"/>
    </row>
    <row r="40" spans="1:15" s="13" customFormat="1" ht="21" customHeight="1" x14ac:dyDescent="0.6">
      <c r="A40" s="43"/>
      <c r="B40" s="43"/>
      <c r="C40" s="43"/>
      <c r="D40" s="43" t="s">
        <v>43</v>
      </c>
      <c r="E40" s="43"/>
      <c r="F40" s="42"/>
      <c r="G40" s="42"/>
      <c r="H40" s="42" t="s">
        <v>49</v>
      </c>
      <c r="I40" s="42"/>
      <c r="J40" s="12"/>
      <c r="K40" s="12"/>
      <c r="L40" s="25"/>
      <c r="M40" s="25"/>
      <c r="N40" s="25"/>
      <c r="O40" s="12"/>
    </row>
    <row r="41" spans="1:15" s="13" customFormat="1" ht="21" customHeight="1" x14ac:dyDescent="0.6">
      <c r="A41" s="42" t="s">
        <v>39</v>
      </c>
      <c r="B41" s="43"/>
      <c r="C41" s="43"/>
      <c r="D41" s="43" t="s">
        <v>38</v>
      </c>
      <c r="E41" s="43"/>
      <c r="F41" s="43"/>
      <c r="G41" s="43"/>
      <c r="H41" s="42" t="s">
        <v>45</v>
      </c>
      <c r="I41" s="42"/>
      <c r="J41" s="12"/>
      <c r="K41" s="12"/>
      <c r="L41" s="25"/>
      <c r="M41" s="25"/>
      <c r="N41" s="25"/>
      <c r="O41" s="12"/>
    </row>
    <row r="42" spans="1:15" s="13" customFormat="1" ht="21" customHeight="1" x14ac:dyDescent="0.6">
      <c r="A42" s="43" t="s">
        <v>47</v>
      </c>
      <c r="B42" s="43"/>
      <c r="C42" s="43"/>
      <c r="D42" s="43" t="s">
        <v>37</v>
      </c>
      <c r="E42" s="43"/>
      <c r="F42" s="43"/>
      <c r="G42" s="43"/>
      <c r="H42" s="43" t="s">
        <v>50</v>
      </c>
      <c r="I42" s="42"/>
      <c r="J42" s="12"/>
      <c r="K42" s="12"/>
      <c r="L42" s="25"/>
      <c r="M42" s="25"/>
      <c r="N42" s="25"/>
      <c r="O42" s="12"/>
    </row>
    <row r="43" spans="1:15" s="13" customFormat="1" ht="21" customHeight="1" x14ac:dyDescent="0.6">
      <c r="A43" s="42"/>
      <c r="B43" s="42"/>
      <c r="C43" s="43"/>
      <c r="D43" s="43"/>
      <c r="E43" s="42"/>
      <c r="F43" s="43"/>
      <c r="L43" s="37"/>
      <c r="M43" s="37"/>
      <c r="N43" s="25"/>
      <c r="O43" s="12"/>
    </row>
    <row r="44" spans="1:15" s="13" customFormat="1" ht="21" customHeight="1" x14ac:dyDescent="0.6">
      <c r="A44" s="42"/>
      <c r="B44" s="42"/>
      <c r="C44" s="42"/>
      <c r="D44" s="42"/>
      <c r="E44" s="42"/>
      <c r="F44" s="43"/>
      <c r="L44" s="37"/>
      <c r="M44" s="37"/>
      <c r="N44" s="25"/>
      <c r="O44" s="12"/>
    </row>
    <row r="45" spans="1:15" s="13" customFormat="1" ht="21" customHeight="1" x14ac:dyDescent="0.6">
      <c r="A45" s="42"/>
      <c r="B45" s="42"/>
      <c r="D45" s="43"/>
      <c r="E45" s="42"/>
      <c r="F45" s="43"/>
      <c r="H45" s="44"/>
      <c r="L45" s="37"/>
      <c r="M45" s="37"/>
      <c r="N45" s="25"/>
      <c r="O45" s="12"/>
    </row>
    <row r="46" spans="1:15" s="13" customFormat="1" ht="21" customHeight="1" x14ac:dyDescent="0.6">
      <c r="A46" s="42"/>
      <c r="B46" s="42"/>
      <c r="C46" s="43"/>
      <c r="E46" s="42"/>
      <c r="F46" s="43"/>
      <c r="L46" s="37"/>
      <c r="M46" s="37"/>
      <c r="N46" s="25"/>
      <c r="O46" s="12"/>
    </row>
    <row r="47" spans="1:15" s="13" customFormat="1" ht="21" customHeight="1" x14ac:dyDescent="0.6">
      <c r="A47" s="43"/>
      <c r="C47" s="43"/>
      <c r="D47" s="43"/>
      <c r="E47" s="43"/>
      <c r="F47" s="43"/>
      <c r="L47" s="37"/>
      <c r="M47" s="37"/>
      <c r="N47" s="25"/>
      <c r="O47" s="12"/>
    </row>
    <row r="48" spans="1:15" s="13" customFormat="1" ht="20.399999999999999" x14ac:dyDescent="0.6">
      <c r="A48" s="43"/>
      <c r="C48" s="43"/>
      <c r="D48" s="43"/>
      <c r="E48" s="43"/>
      <c r="F48" s="43"/>
      <c r="L48" s="37"/>
      <c r="M48" s="37"/>
      <c r="N48" s="25"/>
      <c r="O48" s="12"/>
    </row>
    <row r="49" spans="1:16" s="13" customFormat="1" ht="20.399999999999999" x14ac:dyDescent="0.6">
      <c r="A49" s="43"/>
      <c r="B49" s="43"/>
      <c r="C49" s="43"/>
      <c r="D49" s="43"/>
      <c r="E49" s="43"/>
      <c r="F49" s="43"/>
      <c r="L49" s="37"/>
      <c r="M49" s="37"/>
      <c r="N49" s="25"/>
      <c r="O49" s="12"/>
    </row>
    <row r="50" spans="1:16" s="13" customFormat="1" ht="20.399999999999999" x14ac:dyDescent="0.6">
      <c r="B50" s="41"/>
      <c r="L50" s="37"/>
      <c r="M50" s="37"/>
      <c r="N50" s="25"/>
      <c r="O50" s="12"/>
    </row>
    <row r="51" spans="1:16" x14ac:dyDescent="0.6">
      <c r="L51" s="38"/>
      <c r="M51" s="38"/>
      <c r="N51" s="36"/>
    </row>
    <row r="52" spans="1:16" s="9" customFormat="1" x14ac:dyDescent="0.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38"/>
      <c r="M52" s="38"/>
      <c r="N52" s="36"/>
      <c r="P52" s="8"/>
    </row>
    <row r="53" spans="1:16" s="9" customFormat="1" x14ac:dyDescent="0.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38"/>
      <c r="M53" s="38"/>
      <c r="N53" s="36"/>
      <c r="P53" s="8"/>
    </row>
    <row r="54" spans="1:16" s="9" customFormat="1" x14ac:dyDescent="0.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38"/>
      <c r="M54" s="38"/>
      <c r="N54" s="36"/>
      <c r="P54" s="8"/>
    </row>
    <row r="55" spans="1:16" s="9" customFormat="1" x14ac:dyDescent="0.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38"/>
      <c r="M55" s="38"/>
      <c r="N55" s="36"/>
      <c r="P55" s="8"/>
    </row>
    <row r="56" spans="1:16" s="9" customFormat="1" x14ac:dyDescent="0.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38"/>
      <c r="M56" s="38"/>
      <c r="N56" s="36"/>
      <c r="P56" s="8"/>
    </row>
    <row r="57" spans="1:16" s="9" customFormat="1" x14ac:dyDescent="0.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38"/>
      <c r="M57" s="38"/>
      <c r="N57" s="36"/>
      <c r="P57" s="8"/>
    </row>
    <row r="58" spans="1:16" s="9" customFormat="1" x14ac:dyDescent="0.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38"/>
      <c r="M58" s="38"/>
      <c r="N58" s="36"/>
      <c r="P58" s="8"/>
    </row>
    <row r="59" spans="1:16" s="9" customFormat="1" x14ac:dyDescent="0.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38"/>
      <c r="M59" s="38"/>
      <c r="N59" s="36"/>
      <c r="P59" s="8"/>
    </row>
    <row r="60" spans="1:16" s="9" customFormat="1" x14ac:dyDescent="0.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38"/>
      <c r="M60" s="38"/>
      <c r="N60" s="36"/>
      <c r="P60" s="8"/>
    </row>
    <row r="61" spans="1:16" s="9" customFormat="1" x14ac:dyDescent="0.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38"/>
      <c r="M61" s="38"/>
      <c r="N61" s="36"/>
      <c r="P61" s="8"/>
    </row>
    <row r="62" spans="1:16" s="9" customFormat="1" x14ac:dyDescent="0.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38"/>
      <c r="M62" s="38"/>
      <c r="N62" s="36"/>
      <c r="P62" s="8"/>
    </row>
    <row r="63" spans="1:16" s="9" customFormat="1" x14ac:dyDescent="0.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38"/>
      <c r="M63" s="38"/>
      <c r="N63" s="36"/>
      <c r="P63" s="8"/>
    </row>
    <row r="64" spans="1:16" s="9" customFormat="1" x14ac:dyDescent="0.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38"/>
      <c r="M64" s="38"/>
      <c r="N64" s="36"/>
      <c r="P64" s="8"/>
    </row>
    <row r="65" spans="1:16" s="9" customFormat="1" x14ac:dyDescent="0.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38"/>
      <c r="M65" s="38"/>
      <c r="N65" s="36"/>
      <c r="P65" s="8"/>
    </row>
    <row r="66" spans="1:16" s="9" customFormat="1" x14ac:dyDescent="0.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38"/>
      <c r="M66" s="38"/>
      <c r="N66" s="36"/>
      <c r="P66" s="8"/>
    </row>
    <row r="67" spans="1:16" s="9" customFormat="1" x14ac:dyDescent="0.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38"/>
      <c r="M67" s="38"/>
      <c r="N67" s="36"/>
      <c r="P67" s="8"/>
    </row>
    <row r="68" spans="1:16" s="9" customFormat="1" x14ac:dyDescent="0.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38"/>
      <c r="M68" s="38"/>
      <c r="N68" s="36"/>
      <c r="P68" s="8"/>
    </row>
    <row r="69" spans="1:16" s="9" customFormat="1" x14ac:dyDescent="0.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38"/>
      <c r="M69" s="38"/>
      <c r="N69" s="36"/>
      <c r="P69" s="8"/>
    </row>
    <row r="70" spans="1:16" s="9" customFormat="1" x14ac:dyDescent="0.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38"/>
      <c r="M70" s="38"/>
      <c r="N70" s="36"/>
      <c r="P70" s="8"/>
    </row>
    <row r="71" spans="1:16" s="9" customFormat="1" x14ac:dyDescent="0.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38"/>
      <c r="M71" s="38"/>
      <c r="N71" s="36"/>
      <c r="P71" s="8"/>
    </row>
    <row r="72" spans="1:16" s="9" customFormat="1" x14ac:dyDescent="0.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38"/>
      <c r="M72" s="38"/>
      <c r="N72" s="36"/>
      <c r="P72" s="8"/>
    </row>
    <row r="73" spans="1:16" s="9" customFormat="1" x14ac:dyDescent="0.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38"/>
      <c r="M73" s="38"/>
      <c r="N73" s="36"/>
      <c r="P73" s="8"/>
    </row>
    <row r="74" spans="1:16" s="9" customFormat="1" x14ac:dyDescent="0.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38"/>
      <c r="M74" s="38"/>
      <c r="N74" s="36"/>
      <c r="P74" s="8"/>
    </row>
    <row r="75" spans="1:16" s="9" customFormat="1" x14ac:dyDescent="0.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38"/>
      <c r="M75" s="38"/>
      <c r="N75" s="36"/>
      <c r="P75" s="8"/>
    </row>
    <row r="76" spans="1:16" s="9" customFormat="1" x14ac:dyDescent="0.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38"/>
      <c r="M76" s="38"/>
      <c r="N76" s="36"/>
      <c r="P76" s="8"/>
    </row>
    <row r="77" spans="1:16" s="9" customFormat="1" x14ac:dyDescent="0.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38"/>
      <c r="M77" s="38"/>
      <c r="N77" s="36"/>
      <c r="P77" s="8"/>
    </row>
    <row r="78" spans="1:16" s="9" customFormat="1" x14ac:dyDescent="0.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38"/>
      <c r="M78" s="38"/>
      <c r="N78" s="36"/>
      <c r="P78" s="8"/>
    </row>
    <row r="79" spans="1:16" s="9" customFormat="1" x14ac:dyDescent="0.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38"/>
      <c r="M79" s="38"/>
      <c r="N79" s="36"/>
      <c r="P79" s="8"/>
    </row>
    <row r="80" spans="1:16" s="9" customFormat="1" x14ac:dyDescent="0.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38"/>
      <c r="M80" s="38"/>
      <c r="N80" s="36"/>
      <c r="P80" s="8"/>
    </row>
    <row r="81" spans="1:16" s="9" customFormat="1" x14ac:dyDescent="0.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38"/>
      <c r="M81" s="38"/>
      <c r="N81" s="36"/>
      <c r="P81" s="8"/>
    </row>
    <row r="82" spans="1:16" s="9" customFormat="1" x14ac:dyDescent="0.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38"/>
      <c r="M82" s="38"/>
      <c r="N82" s="36"/>
      <c r="P82" s="8"/>
    </row>
    <row r="83" spans="1:16" s="9" customFormat="1" x14ac:dyDescent="0.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38"/>
      <c r="M83" s="38"/>
      <c r="N83" s="36"/>
      <c r="P83" s="8"/>
    </row>
    <row r="84" spans="1:16" s="9" customFormat="1" x14ac:dyDescent="0.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38"/>
      <c r="M84" s="38"/>
      <c r="N84" s="36"/>
      <c r="P84" s="8"/>
    </row>
    <row r="85" spans="1:16" s="9" customFormat="1" x14ac:dyDescent="0.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38"/>
      <c r="M85" s="38"/>
      <c r="N85" s="36"/>
      <c r="P85" s="8"/>
    </row>
    <row r="86" spans="1:16" s="9" customFormat="1" x14ac:dyDescent="0.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38"/>
      <c r="M86" s="38"/>
      <c r="N86" s="36"/>
      <c r="P86" s="8"/>
    </row>
    <row r="87" spans="1:16" s="9" customFormat="1" x14ac:dyDescent="0.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38"/>
      <c r="M87" s="38"/>
      <c r="N87" s="36"/>
      <c r="P87" s="8"/>
    </row>
    <row r="88" spans="1:16" s="9" customFormat="1" x14ac:dyDescent="0.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38"/>
      <c r="M88" s="38"/>
      <c r="N88" s="36"/>
      <c r="P88" s="8"/>
    </row>
    <row r="89" spans="1:16" s="9" customFormat="1" x14ac:dyDescent="0.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38"/>
      <c r="M89" s="38"/>
      <c r="N89" s="36"/>
      <c r="P89" s="8"/>
    </row>
    <row r="90" spans="1:16" s="9" customFormat="1" x14ac:dyDescent="0.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38"/>
      <c r="M90" s="38"/>
      <c r="N90" s="36"/>
      <c r="P90" s="8"/>
    </row>
    <row r="91" spans="1:16" s="9" customFormat="1" x14ac:dyDescent="0.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38"/>
      <c r="M91" s="38"/>
      <c r="N91" s="36"/>
      <c r="P91" s="8"/>
    </row>
    <row r="92" spans="1:16" s="9" customFormat="1" x14ac:dyDescent="0.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38"/>
      <c r="M92" s="38"/>
      <c r="N92" s="36"/>
      <c r="P92" s="8"/>
    </row>
    <row r="93" spans="1:16" s="9" customFormat="1" x14ac:dyDescent="0.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38"/>
      <c r="M93" s="38"/>
      <c r="N93" s="36"/>
      <c r="P93" s="8"/>
    </row>
    <row r="94" spans="1:16" s="9" customFormat="1" x14ac:dyDescent="0.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38"/>
      <c r="M94" s="38"/>
      <c r="N94" s="36"/>
      <c r="P94" s="8"/>
    </row>
    <row r="95" spans="1:16" s="9" customFormat="1" x14ac:dyDescent="0.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38"/>
      <c r="M95" s="38"/>
      <c r="N95" s="36"/>
      <c r="P95" s="8"/>
    </row>
    <row r="96" spans="1:16" s="9" customFormat="1" x14ac:dyDescent="0.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38"/>
      <c r="M96" s="38"/>
      <c r="N96" s="36"/>
      <c r="P96" s="8"/>
    </row>
    <row r="97" spans="1:16" s="9" customFormat="1" x14ac:dyDescent="0.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38"/>
      <c r="M97" s="38"/>
      <c r="N97" s="36"/>
      <c r="P97" s="8"/>
    </row>
    <row r="98" spans="1:16" s="9" customFormat="1" x14ac:dyDescent="0.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38"/>
      <c r="M98" s="38"/>
      <c r="N98" s="36"/>
      <c r="P98" s="8"/>
    </row>
    <row r="99" spans="1:16" s="9" customFormat="1" x14ac:dyDescent="0.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38"/>
      <c r="M99" s="38"/>
      <c r="N99" s="36"/>
      <c r="P99" s="8"/>
    </row>
    <row r="100" spans="1:16" s="9" customFormat="1" x14ac:dyDescent="0.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38"/>
      <c r="M100" s="38"/>
      <c r="N100" s="36"/>
      <c r="P100" s="8"/>
    </row>
  </sheetData>
  <mergeCells count="4">
    <mergeCell ref="A4:E6"/>
    <mergeCell ref="L4:N6"/>
    <mergeCell ref="I4:J4"/>
    <mergeCell ref="I5:J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9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T-17.1</vt:lpstr>
      <vt:lpstr>T-17.2</vt:lpstr>
      <vt:lpstr>'T-17.1'!Print_Area</vt:lpstr>
      <vt:lpstr>'T-17.2'!Print_Area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HP</cp:lastModifiedBy>
  <cp:lastPrinted>2019-03-21T01:48:20Z</cp:lastPrinted>
  <dcterms:created xsi:type="dcterms:W3CDTF">1997-06-13T10:07:54Z</dcterms:created>
  <dcterms:modified xsi:type="dcterms:W3CDTF">2022-07-13T05:42:36Z</dcterms:modified>
</cp:coreProperties>
</file>