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20.สถิติทรัพยากรธรรมชาติ สาขา22 และสาขา23\สถิติทรัพยากรฯ สาขา22\2561\"/>
    </mc:Choice>
  </mc:AlternateContent>
  <xr:revisionPtr revIDLastSave="0" documentId="13_ncr:1_{DF49716F-D1CA-4F73-8994-F44BCA166F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-20.1" sheetId="29" r:id="rId1"/>
  </sheets>
  <definedNames>
    <definedName name="_xlnm.Print_Area" localSheetId="0">'T-20.1'!$A$1:$U$62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9" l="1"/>
  <c r="G9" i="29" l="1"/>
  <c r="I9" i="29"/>
  <c r="L9" i="29"/>
  <c r="O9" i="29"/>
  <c r="R9" i="29"/>
</calcChain>
</file>

<file path=xl/sharedStrings.xml><?xml version="1.0" encoding="utf-8"?>
<sst xmlns="http://schemas.openxmlformats.org/spreadsheetml/2006/main" count="178" uniqueCount="105">
  <si>
    <t>ตาราง</t>
  </si>
  <si>
    <t>ร้อยละ</t>
  </si>
  <si>
    <t>Percent</t>
  </si>
  <si>
    <t xml:space="preserve">       ทั่วราชอาณาจักร.......................................</t>
  </si>
  <si>
    <t>.</t>
  </si>
  <si>
    <t>Whole Kingdom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</si>
  <si>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</si>
  <si>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</si>
  <si>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</si>
  <si>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</si>
  <si>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</si>
  <si>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</si>
  <si>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</si>
  <si>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</si>
  <si>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</si>
  <si>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</si>
  <si>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</si>
  <si>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</si>
  <si>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</si>
  <si>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</si>
  <si>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</si>
  <si>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</si>
  <si>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</si>
  <si>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</si>
  <si>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</si>
  <si>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</si>
  <si>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</si>
  <si>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</si>
  <si>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รัชชประภา..........................................................</t>
  </si>
  <si>
    <t>Rajjaprabha</t>
  </si>
  <si>
    <t>Source:  The Royal Irrigation Department, Ministry of Agriculture and Cooperatives</t>
  </si>
  <si>
    <t>ภาคกลาง (Central Region)</t>
  </si>
  <si>
    <t>ภาคเหนือ (Northern Region)</t>
  </si>
  <si>
    <t>ภาคตะวันออกเฉียงเหนือ (Northeastern Region)</t>
  </si>
  <si>
    <t>ภาคใต้ (Southern Region)</t>
  </si>
  <si>
    <t>Table</t>
  </si>
  <si>
    <t>ภูมิพล...................................................</t>
  </si>
  <si>
    <t>สิริกิติ์...........................................................</t>
  </si>
  <si>
    <t>แม่งัดสมบูรณ์ชล............................................................</t>
  </si>
  <si>
    <t>แม่กวงอุดมธารา..................................................</t>
  </si>
  <si>
    <t>กิ่วลม...............................................................</t>
  </si>
  <si>
    <t>กิ่วคอหมา......................................................................</t>
  </si>
  <si>
    <t>แควน้อยบำรุงแดน.............................................................</t>
  </si>
  <si>
    <t>ห้วยหลวง.......................................................................</t>
  </si>
  <si>
    <t>น้ำอุน................................................................</t>
  </si>
  <si>
    <t>น้ำพุง.....................................................................</t>
  </si>
  <si>
    <t>จุฬาภรณ์...................................................................</t>
  </si>
  <si>
    <t>อุบลรัตน์...................................................................</t>
  </si>
  <si>
    <t>ลำตะคอง...................................................................</t>
  </si>
  <si>
    <t>ลำปาว...................................................................</t>
  </si>
  <si>
    <t>ลำพระเพลิง...................................................................</t>
  </si>
  <si>
    <t>มูลบน...................................................................</t>
  </si>
  <si>
    <t>ลำแซะ..................................................................</t>
  </si>
  <si>
    <t>สิรินธร.................................................................</t>
  </si>
  <si>
    <t>ป่าสักชลสิทธิ์...........................................................</t>
  </si>
  <si>
    <t>กระเสียว...............................................................</t>
  </si>
  <si>
    <t>ศรีนครินทร์...........................................................</t>
  </si>
  <si>
    <t>ขุนด่านปราการชล.............................................................</t>
  </si>
  <si>
    <t>คลองสียัด...................................................................</t>
  </si>
  <si>
    <t>บางพระ....................................................................</t>
  </si>
  <si>
    <t>หนองปลาไหล...................................................................</t>
  </si>
  <si>
    <t>ประแสร์...................................................................</t>
  </si>
  <si>
    <t>แก่งกระจาน..........................................................</t>
  </si>
  <si>
    <t>ปราณบุรี..........................................................</t>
  </si>
  <si>
    <t>บางลาง..........................................................</t>
  </si>
  <si>
    <t>ลำนางรอง..................................................................</t>
  </si>
  <si>
    <t>Kiu Kor Mar</t>
  </si>
  <si>
    <t>Kwae Noi Bamrungdan</t>
  </si>
  <si>
    <t>Chulabhon</t>
  </si>
  <si>
    <t>Upper Muun</t>
  </si>
  <si>
    <t>Lam Sae</t>
  </si>
  <si>
    <t>ทับเสลา....................................................................</t>
  </si>
  <si>
    <t>วชิราลงกรณ์ (เขาแหลม)......................................................................</t>
  </si>
  <si>
    <t>Bang Lang</t>
  </si>
  <si>
    <t>Pra Sae</t>
  </si>
  <si>
    <t>Klong Sri Yat</t>
  </si>
  <si>
    <t>Bang Phra</t>
  </si>
  <si>
    <t>Khundanprakanchon</t>
  </si>
  <si>
    <t>ภาค/อ่างเก็บน้ำ/เขื่อน</t>
  </si>
  <si>
    <t>Region/Reservoir/Dam</t>
  </si>
  <si>
    <t>ปริมาตรใช้การ</t>
  </si>
  <si>
    <t>Maximum Storage</t>
  </si>
  <si>
    <t>Capacity</t>
  </si>
  <si>
    <t>ความจุที่ระดับน้ำสูงสุด</t>
  </si>
  <si>
    <t>ปริมาตรใช้การ  Effective storage capacity</t>
  </si>
  <si>
    <t xml:space="preserve">Effective </t>
  </si>
  <si>
    <t>storage capacity</t>
  </si>
  <si>
    <t>EFC.</t>
  </si>
  <si>
    <t>แม่มอก.............................................................</t>
  </si>
  <si>
    <t>นฤบดินทรจินดา...................................................................</t>
  </si>
  <si>
    <t>Naruebodindrachinta</t>
  </si>
  <si>
    <t>Mae Mok</t>
  </si>
  <si>
    <t>(ล้านลูกบาศก์เมตร  Million cubic metre)</t>
  </si>
  <si>
    <t>กรมชลประทาน กระทรวงเกษตรและสหกรณ์กรมชลประทาน กระทรวงเกษตรและสหกรณ์</t>
  </si>
  <si>
    <t xml:space="preserve">       ที่มา:   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</si>
  <si>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2560 - 2562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</si>
  <si>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2017 - 2019</t>
    </r>
  </si>
  <si>
    <t>2560 (2017)</t>
  </si>
  <si>
    <t>2561 (2018)</t>
  </si>
  <si>
    <t>2562 (2019)</t>
  </si>
  <si>
    <t>-</t>
  </si>
  <si>
    <t>ภาคตะวันออก (Eastern Region)</t>
  </si>
  <si>
    <t>ภาคตะวันตก (Western region)</t>
  </si>
  <si>
    <t xml:space="preserve"> 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2560 - 2562 (ต่อ)</t>
  </si>
  <si>
    <t>The Effective Storage Capacity from Reservoir by Dam and Region as of 1st January: 2017 - 2019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</si>
</sst>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&quot;-&quot;??_-;_-@_-"/>
    <numFmt numFmtId="188" formatCode="_-* #,##0.0_-;\-* #,##0.0_-;_-* &quot;-&quot;??_-;_-@_-"/>
    <numFmt numFmtId="189" formatCode="_-* #,##0_-;\-* #,##0_-;_-* &quot;-&quot;??_-;_-@_-"/>
    <numFmt numFmtId="190" formatCode="0.0"/>
    <numFmt numFmtId="192" formatCode="#,##0\ \ \ \ "/>
  </numFmts>
  <fonts count="19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sz val="13"/>
      <color indexed="8"/>
      <name val="TH SarabunPSK"/>
      <family val="2"/>
    </font>
    <font>
      <sz val="12"/>
      <color indexed="10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2" fillId="0" borderId="0" applyFont="0" applyFill="0" applyBorder="0" applyAlignment="0" applyProtection="0"/>
    <xf numFmtId="0" fontId="2" fillId="0" borderId="0"/>
    <xf numFmtId="0" fontId="1" fillId="0" borderId="0"/>
  </cellStyleXfs>
  <cellXfs count="108">
    <xf numFmtId="0" fontId="0" fillId="0" borderId="0" xfId="0"/>
    <xf numFmtId="0" fontId="5" fillId="0" borderId="0" xfId="2" applyFont="1" applyFill="1"/>
    <xf numFmtId="0" fontId="6" fillId="0" borderId="0" xfId="2" applyFont="1" applyFill="1" applyAlignment="1"/>
    <xf numFmtId="190" fontId="6" fillId="0" borderId="0" xfId="2" applyNumberFormat="1" applyFont="1" applyFill="1" applyAlignment="1">
      <alignment horizontal="center"/>
    </xf>
    <xf numFmtId="0" fontId="6" fillId="0" borderId="0" xfId="2" applyFont="1" applyFill="1"/>
    <xf numFmtId="0" fontId="7" fillId="0" borderId="0" xfId="2" applyFont="1" applyFill="1"/>
    <xf numFmtId="188" fontId="8" fillId="0" borderId="0" xfId="1" applyNumberFormat="1" applyFont="1" applyFill="1" applyAlignment="1">
      <alignment horizontal="center"/>
    </xf>
    <xf numFmtId="190" fontId="9" fillId="0" borderId="0" xfId="2" applyNumberFormat="1" applyFont="1" applyFill="1" applyAlignment="1">
      <alignment horizontal="center"/>
    </xf>
    <xf numFmtId="0" fontId="7" fillId="0" borderId="0" xfId="2" applyFont="1" applyFill="1" applyAlignment="1">
      <alignment horizontal="left"/>
    </xf>
    <xf numFmtId="0" fontId="5" fillId="0" borderId="0" xfId="2" applyFont="1" applyFill="1" applyBorder="1"/>
    <xf numFmtId="0" fontId="10" fillId="0" borderId="0" xfId="2" applyFont="1" applyFill="1"/>
    <xf numFmtId="0" fontId="3" fillId="0" borderId="0" xfId="0" applyFont="1" applyFill="1"/>
    <xf numFmtId="0" fontId="9" fillId="0" borderId="0" xfId="2" applyFont="1" applyFill="1" applyAlignment="1">
      <alignment vertical="center"/>
    </xf>
    <xf numFmtId="188" fontId="8" fillId="0" borderId="0" xfId="1" applyNumberFormat="1" applyFont="1" applyFill="1" applyAlignment="1">
      <alignment vertical="center"/>
    </xf>
    <xf numFmtId="190" fontId="9" fillId="0" borderId="0" xfId="2" applyNumberFormat="1" applyFont="1" applyFill="1" applyAlignment="1">
      <alignment vertical="center"/>
    </xf>
    <xf numFmtId="188" fontId="8" fillId="0" borderId="0" xfId="1" applyNumberFormat="1" applyFont="1" applyFill="1" applyAlignment="1">
      <alignment horizontal="center" vertical="center"/>
    </xf>
    <xf numFmtId="190" fontId="9" fillId="0" borderId="0" xfId="2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left" vertical="center"/>
    </xf>
    <xf numFmtId="0" fontId="10" fillId="0" borderId="0" xfId="2" applyFont="1" applyFill="1" applyBorder="1"/>
    <xf numFmtId="0" fontId="14" fillId="0" borderId="2" xfId="2" applyFont="1" applyFill="1" applyBorder="1"/>
    <xf numFmtId="0" fontId="14" fillId="0" borderId="2" xfId="2" applyFont="1" applyFill="1" applyBorder="1" applyAlignment="1"/>
    <xf numFmtId="188" fontId="12" fillId="0" borderId="2" xfId="1" applyNumberFormat="1" applyFont="1" applyFill="1" applyBorder="1"/>
    <xf numFmtId="0" fontId="13" fillId="0" borderId="2" xfId="2" applyFont="1" applyFill="1" applyBorder="1"/>
    <xf numFmtId="0" fontId="13" fillId="0" borderId="2" xfId="2" applyFont="1" applyFill="1" applyBorder="1" applyAlignment="1">
      <alignment horizontal="left"/>
    </xf>
    <xf numFmtId="0" fontId="13" fillId="0" borderId="0" xfId="2" applyFont="1" applyFill="1" applyBorder="1"/>
    <xf numFmtId="0" fontId="14" fillId="0" borderId="0" xfId="2" applyFont="1" applyFill="1" applyBorder="1"/>
    <xf numFmtId="0" fontId="5" fillId="0" borderId="7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vertical="center"/>
    </xf>
    <xf numFmtId="0" fontId="5" fillId="0" borderId="7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vertical="center"/>
    </xf>
    <xf numFmtId="188" fontId="5" fillId="0" borderId="0" xfId="1" applyNumberFormat="1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vertical="center"/>
    </xf>
    <xf numFmtId="0" fontId="5" fillId="0" borderId="2" xfId="2" applyFont="1" applyFill="1" applyBorder="1" applyAlignment="1">
      <alignment horizontal="center" vertical="center"/>
    </xf>
    <xf numFmtId="188" fontId="5" fillId="0" borderId="2" xfId="1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center" vertical="center"/>
    </xf>
    <xf numFmtId="189" fontId="7" fillId="0" borderId="1" xfId="1" applyNumberFormat="1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vertical="center"/>
    </xf>
    <xf numFmtId="0" fontId="10" fillId="0" borderId="0" xfId="2" applyFont="1" applyFill="1" applyBorder="1" applyAlignment="1"/>
    <xf numFmtId="0" fontId="5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vertical="center"/>
    </xf>
    <xf numFmtId="189" fontId="4" fillId="0" borderId="1" xfId="1" applyNumberFormat="1" applyFont="1" applyFill="1" applyBorder="1" applyAlignment="1">
      <alignment horizontal="center" vertical="center"/>
    </xf>
    <xf numFmtId="189" fontId="4" fillId="0" borderId="3" xfId="1" applyNumberFormat="1" applyFont="1" applyFill="1" applyBorder="1" applyAlignment="1">
      <alignment horizontal="center" vertical="center"/>
    </xf>
    <xf numFmtId="189" fontId="4" fillId="0" borderId="0" xfId="1" applyNumberFormat="1" applyFont="1" applyFill="1" applyBorder="1" applyAlignment="1">
      <alignment horizontal="center" vertical="center"/>
    </xf>
    <xf numFmtId="192" fontId="4" fillId="0" borderId="8" xfId="1" applyNumberFormat="1" applyFont="1" applyFill="1" applyBorder="1" applyAlignment="1">
      <alignment horizontal="right" vertical="center"/>
    </xf>
    <xf numFmtId="188" fontId="4" fillId="0" borderId="0" xfId="1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188" fontId="4" fillId="0" borderId="1" xfId="1" applyNumberFormat="1" applyFont="1" applyFill="1" applyBorder="1" applyAlignment="1">
      <alignment horizontal="center" vertical="center"/>
    </xf>
    <xf numFmtId="188" fontId="5" fillId="0" borderId="3" xfId="1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/>
    <xf numFmtId="188" fontId="6" fillId="0" borderId="0" xfId="1" applyNumberFormat="1" applyFont="1" applyFill="1" applyAlignment="1">
      <alignment horizontal="center"/>
    </xf>
    <xf numFmtId="0" fontId="4" fillId="0" borderId="0" xfId="2" applyFont="1" applyFill="1" applyBorder="1" applyAlignment="1">
      <alignment vertical="center"/>
    </xf>
    <xf numFmtId="189" fontId="4" fillId="0" borderId="1" xfId="1" applyNumberFormat="1" applyFont="1" applyFill="1" applyBorder="1"/>
    <xf numFmtId="189" fontId="4" fillId="0" borderId="3" xfId="1" applyNumberFormat="1" applyFont="1" applyFill="1" applyBorder="1"/>
    <xf numFmtId="189" fontId="4" fillId="0" borderId="0" xfId="1" applyNumberFormat="1" applyFont="1" applyFill="1" applyBorder="1"/>
    <xf numFmtId="188" fontId="5" fillId="0" borderId="0" xfId="1" applyNumberFormat="1" applyFont="1" applyFill="1" applyBorder="1"/>
    <xf numFmtId="188" fontId="5" fillId="0" borderId="3" xfId="1" applyNumberFormat="1" applyFont="1" applyFill="1" applyBorder="1"/>
    <xf numFmtId="0" fontId="12" fillId="0" borderId="0" xfId="2" applyFont="1" applyFill="1" applyBorder="1"/>
    <xf numFmtId="189" fontId="4" fillId="0" borderId="3" xfId="2" applyNumberFormat="1" applyFont="1" applyFill="1" applyBorder="1" applyAlignment="1">
      <alignment vertical="center"/>
    </xf>
    <xf numFmtId="188" fontId="5" fillId="0" borderId="1" xfId="1" applyNumberFormat="1" applyFont="1" applyFill="1" applyBorder="1" applyAlignment="1">
      <alignment horizontal="center" vertical="center"/>
    </xf>
    <xf numFmtId="189" fontId="4" fillId="0" borderId="5" xfId="1" applyNumberFormat="1" applyFont="1" applyFill="1" applyBorder="1" applyAlignment="1">
      <alignment horizontal="center" vertical="center"/>
    </xf>
    <xf numFmtId="189" fontId="4" fillId="0" borderId="4" xfId="2" applyNumberFormat="1" applyFont="1" applyFill="1" applyBorder="1" applyAlignment="1">
      <alignment vertical="center"/>
    </xf>
    <xf numFmtId="192" fontId="4" fillId="0" borderId="9" xfId="1" applyNumberFormat="1" applyFont="1" applyFill="1" applyBorder="1" applyAlignment="1">
      <alignment horizontal="right" vertical="center"/>
    </xf>
    <xf numFmtId="188" fontId="5" fillId="0" borderId="4" xfId="1" applyNumberFormat="1" applyFont="1" applyFill="1" applyBorder="1" applyAlignment="1">
      <alignment horizontal="center" vertical="center"/>
    </xf>
    <xf numFmtId="188" fontId="5" fillId="0" borderId="5" xfId="1" applyNumberFormat="1" applyFont="1" applyFill="1" applyBorder="1" applyAlignment="1">
      <alignment horizontal="center" vertical="center"/>
    </xf>
    <xf numFmtId="0" fontId="12" fillId="0" borderId="7" xfId="2" applyFont="1" applyFill="1" applyBorder="1"/>
    <xf numFmtId="0" fontId="12" fillId="0" borderId="7" xfId="2" applyFont="1" applyFill="1" applyBorder="1" applyAlignment="1"/>
    <xf numFmtId="188" fontId="12" fillId="0" borderId="7" xfId="1" applyNumberFormat="1" applyFont="1" applyFill="1" applyBorder="1"/>
    <xf numFmtId="0" fontId="13" fillId="0" borderId="0" xfId="2" applyFont="1" applyFill="1" applyBorder="1" applyAlignment="1">
      <alignment horizontal="left"/>
    </xf>
    <xf numFmtId="0" fontId="10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12" fillId="0" borderId="0" xfId="2" applyFont="1" applyFill="1"/>
    <xf numFmtId="188" fontId="12" fillId="0" borderId="0" xfId="1" applyNumberFormat="1" applyFont="1" applyFill="1"/>
    <xf numFmtId="0" fontId="13" fillId="0" borderId="0" xfId="2" applyFont="1" applyFill="1"/>
    <xf numFmtId="0" fontId="13" fillId="0" borderId="0" xfId="2" applyFont="1" applyFill="1" applyAlignment="1">
      <alignment horizontal="left"/>
    </xf>
    <xf numFmtId="0" fontId="16" fillId="0" borderId="0" xfId="2" applyFont="1" applyFill="1"/>
    <xf numFmtId="188" fontId="5" fillId="0" borderId="0" xfId="1" applyNumberFormat="1" applyFont="1" applyFill="1"/>
    <xf numFmtId="0" fontId="14" fillId="0" borderId="0" xfId="2" applyFont="1" applyFill="1"/>
    <xf numFmtId="0" fontId="14" fillId="0" borderId="0" xfId="2" applyFont="1" applyFill="1" applyAlignment="1"/>
    <xf numFmtId="188" fontId="14" fillId="0" borderId="0" xfId="1" applyNumberFormat="1" applyFont="1" applyFill="1"/>
    <xf numFmtId="0" fontId="17" fillId="0" borderId="0" xfId="2" applyFont="1" applyFill="1" applyAlignment="1"/>
    <xf numFmtId="0" fontId="5" fillId="0" borderId="0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right"/>
    </xf>
    <xf numFmtId="0" fontId="5" fillId="0" borderId="0" xfId="2" applyFont="1" applyFill="1" applyAlignment="1">
      <alignment horizontal="left" vertical="center"/>
    </xf>
    <xf numFmtId="188" fontId="12" fillId="0" borderId="0" xfId="1" applyNumberFormat="1" applyFont="1" applyFill="1" applyAlignment="1">
      <alignment horizontal="center"/>
    </xf>
    <xf numFmtId="189" fontId="7" fillId="0" borderId="0" xfId="1" applyNumberFormat="1" applyFont="1" applyFill="1" applyBorder="1" applyAlignment="1">
      <alignment horizontal="center" vertical="center"/>
    </xf>
    <xf numFmtId="189" fontId="7" fillId="0" borderId="10" xfId="1" applyNumberFormat="1" applyFont="1" applyFill="1" applyBorder="1" applyAlignment="1">
      <alignment horizontal="center" vertical="center"/>
    </xf>
    <xf numFmtId="189" fontId="18" fillId="0" borderId="0" xfId="1" applyNumberFormat="1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11" xfId="2" quotePrefix="1" applyFont="1" applyFill="1" applyBorder="1" applyAlignment="1">
      <alignment horizontal="center" vertical="center"/>
    </xf>
    <xf numFmtId="0" fontId="5" fillId="0" borderId="13" xfId="2" quotePrefix="1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1000000}"/>
    <cellStyle name="ปกติ" xfId="0" builtinId="0"/>
    <cellStyle name="ปกติ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 rot="-5400000">
          <a:off x="4557713" y="-4557713"/>
          <a:ext cx="0" cy="9115425"/>
          <a:chOff x="636" y="6"/>
          <a:chExt cx="25" cy="503"/>
        </a:xfrm>
      </xdr:grpSpPr>
      <xdr:sp macro="" textlink="">
        <xdr:nvSpPr>
          <xdr:cNvPr id="3" name="Rectangle 7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74"/>
  <sheetViews>
    <sheetView showGridLines="0" tabSelected="1" view="pageLayout" topLeftCell="A52" zoomScaleNormal="130" workbookViewId="0">
      <selection activeCell="P14" sqref="P14"/>
    </sheetView>
  </sheetViews>
  <sheetFormatPr defaultColWidth="9.125" defaultRowHeight="21" x14ac:dyDescent="0.6"/>
  <cols>
    <col min="1" max="1" width="1.75" style="80" customWidth="1"/>
    <col min="2" max="2" width="5.625" style="81" customWidth="1"/>
    <col min="3" max="3" width="4.75" style="80" customWidth="1"/>
    <col min="4" max="4" width="10.25" style="80" customWidth="1"/>
    <col min="5" max="5" width="1.125" style="80" customWidth="1"/>
    <col min="6" max="6" width="13.75" style="80" customWidth="1"/>
    <col min="7" max="7" width="1.75" style="80" customWidth="1"/>
    <col min="8" max="8" width="12" style="80" customWidth="1"/>
    <col min="9" max="9" width="2.25" style="80" customWidth="1"/>
    <col min="10" max="10" width="14" style="75" customWidth="1"/>
    <col min="11" max="11" width="6.875" style="75" customWidth="1"/>
    <col min="12" max="12" width="1.75" style="80" customWidth="1"/>
    <col min="13" max="13" width="12.875" style="75" customWidth="1"/>
    <col min="14" max="14" width="7.875" style="75" customWidth="1"/>
    <col min="15" max="15" width="1.75" style="80" customWidth="1"/>
    <col min="16" max="16" width="12.875" style="75" customWidth="1"/>
    <col min="17" max="17" width="7.75" style="75" customWidth="1"/>
    <col min="18" max="18" width="1.75" style="80" customWidth="1"/>
    <col min="19" max="19" width="3.25" style="80" customWidth="1"/>
    <col min="20" max="20" width="1.75" style="76" customWidth="1"/>
    <col min="21" max="21" width="17.625" style="77" customWidth="1"/>
    <col min="22" max="16384" width="9.125" style="80"/>
  </cols>
  <sheetData>
    <row r="1" spans="1:21" s="1" customFormat="1" ht="22.5" customHeight="1" x14ac:dyDescent="0.6">
      <c r="B1" s="2" t="s">
        <v>0</v>
      </c>
      <c r="C1" s="3">
        <v>20.100000000000001</v>
      </c>
      <c r="D1" s="4" t="s">
        <v>95</v>
      </c>
      <c r="E1" s="5"/>
      <c r="F1" s="5"/>
      <c r="G1" s="5"/>
      <c r="H1" s="5"/>
      <c r="I1" s="5"/>
      <c r="J1" s="6"/>
      <c r="K1" s="6"/>
      <c r="L1" s="7"/>
      <c r="M1" s="6"/>
      <c r="N1" s="6"/>
      <c r="O1" s="7"/>
      <c r="P1" s="6"/>
      <c r="Q1" s="6"/>
      <c r="R1" s="7"/>
      <c r="S1" s="7"/>
      <c r="U1" s="8"/>
    </row>
    <row r="2" spans="1:21" s="10" customFormat="1" ht="21" customHeight="1" x14ac:dyDescent="0.6">
      <c r="B2" s="11" t="s">
        <v>35</v>
      </c>
      <c r="C2" s="3">
        <v>20.100000000000001</v>
      </c>
      <c r="D2" s="2" t="s">
        <v>96</v>
      </c>
      <c r="E2" s="12"/>
      <c r="F2" s="12"/>
      <c r="G2" s="12"/>
      <c r="H2" s="12"/>
      <c r="I2" s="12"/>
      <c r="J2" s="13"/>
      <c r="K2" s="13"/>
      <c r="L2" s="14"/>
      <c r="M2" s="13"/>
      <c r="N2" s="13"/>
      <c r="O2" s="14"/>
      <c r="P2" s="13"/>
      <c r="Q2" s="15"/>
      <c r="R2" s="16"/>
      <c r="S2" s="16"/>
      <c r="U2" s="17"/>
    </row>
    <row r="3" spans="1:21" s="10" customFormat="1" ht="14.25" customHeight="1" x14ac:dyDescent="0.5">
      <c r="B3" s="12"/>
      <c r="C3" s="16"/>
      <c r="D3" s="17"/>
      <c r="E3" s="17"/>
      <c r="F3" s="17"/>
      <c r="G3" s="17"/>
      <c r="H3" s="17"/>
      <c r="I3" s="17"/>
      <c r="J3" s="15"/>
      <c r="K3" s="15"/>
      <c r="L3" s="16"/>
      <c r="M3" s="15"/>
      <c r="N3" s="15"/>
      <c r="O3" s="16"/>
      <c r="P3" s="15"/>
      <c r="Q3" s="15"/>
      <c r="R3" s="16"/>
      <c r="S3" s="16"/>
      <c r="U3" s="88" t="s">
        <v>92</v>
      </c>
    </row>
    <row r="4" spans="1:21" s="25" customFormat="1" ht="3" customHeight="1" x14ac:dyDescent="0.6">
      <c r="A4" s="19"/>
      <c r="B4" s="20"/>
      <c r="C4" s="19"/>
      <c r="D4" s="19"/>
      <c r="E4" s="19"/>
      <c r="F4" s="19"/>
      <c r="G4" s="19"/>
      <c r="H4" s="19"/>
      <c r="I4" s="19"/>
      <c r="J4" s="21">
        <v>10</v>
      </c>
      <c r="K4" s="21"/>
      <c r="L4" s="19"/>
      <c r="M4" s="21"/>
      <c r="N4" s="21"/>
      <c r="O4" s="19"/>
      <c r="P4" s="21"/>
      <c r="Q4" s="21"/>
      <c r="R4" s="19"/>
      <c r="S4" s="19"/>
      <c r="T4" s="22"/>
      <c r="U4" s="23"/>
    </row>
    <row r="5" spans="1:21" s="29" customFormat="1" ht="21" customHeight="1" x14ac:dyDescent="0.6">
      <c r="A5" s="26"/>
      <c r="B5" s="27"/>
      <c r="C5" s="28"/>
      <c r="D5" s="28"/>
      <c r="E5" s="28"/>
      <c r="F5" s="85"/>
      <c r="G5" s="86"/>
      <c r="H5" s="85"/>
      <c r="I5" s="86"/>
      <c r="J5" s="94" t="s">
        <v>84</v>
      </c>
      <c r="K5" s="95"/>
      <c r="L5" s="95"/>
      <c r="M5" s="95"/>
      <c r="N5" s="95"/>
      <c r="O5" s="95"/>
      <c r="P5" s="95"/>
      <c r="Q5" s="95"/>
      <c r="R5" s="96"/>
      <c r="S5" s="28"/>
      <c r="T5" s="28"/>
      <c r="U5" s="26"/>
    </row>
    <row r="6" spans="1:21" s="29" customFormat="1" ht="18" customHeight="1" x14ac:dyDescent="0.6">
      <c r="A6" s="97" t="s">
        <v>78</v>
      </c>
      <c r="B6" s="97"/>
      <c r="C6" s="97"/>
      <c r="D6" s="97"/>
      <c r="E6" s="84"/>
      <c r="F6" s="98" t="s">
        <v>83</v>
      </c>
      <c r="G6" s="99"/>
      <c r="H6" s="98" t="s">
        <v>80</v>
      </c>
      <c r="I6" s="99"/>
      <c r="J6" s="100" t="s">
        <v>97</v>
      </c>
      <c r="K6" s="95"/>
      <c r="L6" s="96"/>
      <c r="M6" s="100" t="s">
        <v>98</v>
      </c>
      <c r="N6" s="95"/>
      <c r="O6" s="96"/>
      <c r="P6" s="101" t="s">
        <v>99</v>
      </c>
      <c r="Q6" s="95"/>
      <c r="R6" s="96"/>
      <c r="S6" s="84"/>
      <c r="T6" s="97" t="s">
        <v>79</v>
      </c>
      <c r="U6" s="97"/>
    </row>
    <row r="7" spans="1:21" s="29" customFormat="1" ht="18" customHeight="1" x14ac:dyDescent="0.6">
      <c r="A7" s="97"/>
      <c r="B7" s="97"/>
      <c r="C7" s="97"/>
      <c r="D7" s="97"/>
      <c r="E7" s="84"/>
      <c r="F7" s="98" t="s">
        <v>81</v>
      </c>
      <c r="G7" s="99"/>
      <c r="H7" s="98" t="s">
        <v>85</v>
      </c>
      <c r="I7" s="99"/>
      <c r="J7" s="30" t="s">
        <v>80</v>
      </c>
      <c r="K7" s="103" t="s">
        <v>1</v>
      </c>
      <c r="L7" s="104"/>
      <c r="M7" s="30" t="s">
        <v>80</v>
      </c>
      <c r="N7" s="103" t="s">
        <v>1</v>
      </c>
      <c r="O7" s="104"/>
      <c r="P7" s="30" t="s">
        <v>80</v>
      </c>
      <c r="Q7" s="103" t="s">
        <v>1</v>
      </c>
      <c r="R7" s="104"/>
      <c r="S7" s="84"/>
      <c r="T7" s="97"/>
      <c r="U7" s="97"/>
    </row>
    <row r="8" spans="1:21" s="29" customFormat="1" ht="18" customHeight="1" x14ac:dyDescent="0.6">
      <c r="A8" s="31"/>
      <c r="B8" s="32"/>
      <c r="C8" s="33"/>
      <c r="D8" s="33"/>
      <c r="E8" s="33"/>
      <c r="F8" s="105" t="s">
        <v>82</v>
      </c>
      <c r="G8" s="99"/>
      <c r="H8" s="105" t="s">
        <v>86</v>
      </c>
      <c r="I8" s="99"/>
      <c r="J8" s="34" t="s">
        <v>87</v>
      </c>
      <c r="K8" s="105" t="s">
        <v>2</v>
      </c>
      <c r="L8" s="99"/>
      <c r="M8" s="34" t="s">
        <v>87</v>
      </c>
      <c r="N8" s="105" t="s">
        <v>2</v>
      </c>
      <c r="O8" s="99"/>
      <c r="P8" s="34" t="s">
        <v>87</v>
      </c>
      <c r="Q8" s="105" t="s">
        <v>2</v>
      </c>
      <c r="R8" s="99"/>
      <c r="S8" s="33"/>
      <c r="T8" s="33"/>
      <c r="U8" s="31"/>
    </row>
    <row r="9" spans="1:21" s="40" customFormat="1" ht="20.25" customHeight="1" x14ac:dyDescent="0.6">
      <c r="A9" s="35" t="s">
        <v>3</v>
      </c>
      <c r="B9" s="36"/>
      <c r="C9" s="87"/>
      <c r="D9" s="87"/>
      <c r="E9" s="37" t="s">
        <v>4</v>
      </c>
      <c r="F9" s="38">
        <v>80106</v>
      </c>
      <c r="G9" s="92">
        <f t="shared" ref="G9:R9" si="0">SUM(G11:H18,G20:G30,G40,G42:G44,G46:G47,G49:G54,G56:G59)</f>
        <v>18081</v>
      </c>
      <c r="H9" s="91">
        <v>47384</v>
      </c>
      <c r="I9" s="92">
        <f t="shared" si="0"/>
        <v>8970</v>
      </c>
      <c r="J9" s="93">
        <v>25641</v>
      </c>
      <c r="K9" s="39">
        <v>54.3</v>
      </c>
      <c r="L9" s="92">
        <f t="shared" si="0"/>
        <v>8658</v>
      </c>
      <c r="M9" s="93">
        <f>SUM(M11:M18,M20:M30,M40,M42:M44,M46:M47,M49:M54,M56:M59)</f>
        <v>24550</v>
      </c>
      <c r="N9" s="39">
        <v>51.9</v>
      </c>
      <c r="O9" s="92">
        <f t="shared" si="0"/>
        <v>11043</v>
      </c>
      <c r="P9" s="93">
        <v>30746</v>
      </c>
      <c r="Q9" s="39">
        <v>64.900000000000006</v>
      </c>
      <c r="R9" s="92">
        <f t="shared" si="0"/>
        <v>0</v>
      </c>
      <c r="S9" s="36"/>
      <c r="T9" s="102" t="s">
        <v>5</v>
      </c>
      <c r="U9" s="102"/>
    </row>
    <row r="10" spans="1:21" s="41" customFormat="1" ht="18" customHeight="1" x14ac:dyDescent="0.5">
      <c r="A10" s="106" t="s">
        <v>32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</row>
    <row r="11" spans="1:21" s="29" customFormat="1" ht="17.25" customHeight="1" x14ac:dyDescent="0.6">
      <c r="A11" s="42"/>
      <c r="B11" s="43" t="s">
        <v>36</v>
      </c>
      <c r="C11" s="84"/>
      <c r="D11" s="84"/>
      <c r="E11" s="37" t="s">
        <v>4</v>
      </c>
      <c r="F11" s="44">
        <v>13462</v>
      </c>
      <c r="G11" s="45"/>
      <c r="H11" s="46">
        <v>9662</v>
      </c>
      <c r="I11" s="46"/>
      <c r="J11" s="47">
        <v>3227</v>
      </c>
      <c r="K11" s="48">
        <v>33.4</v>
      </c>
      <c r="L11" s="49"/>
      <c r="M11" s="47">
        <v>4584</v>
      </c>
      <c r="N11" s="48">
        <v>47.4</v>
      </c>
      <c r="O11" s="30"/>
      <c r="P11" s="47">
        <v>5223</v>
      </c>
      <c r="Q11" s="50">
        <v>54.1</v>
      </c>
      <c r="R11" s="51"/>
      <c r="S11" s="30"/>
      <c r="T11" s="84"/>
      <c r="U11" s="42" t="s">
        <v>14</v>
      </c>
    </row>
    <row r="12" spans="1:21" s="29" customFormat="1" ht="17.25" customHeight="1" x14ac:dyDescent="0.6">
      <c r="A12" s="42"/>
      <c r="B12" s="43" t="s">
        <v>37</v>
      </c>
      <c r="C12" s="84"/>
      <c r="D12" s="84"/>
      <c r="E12" s="37" t="s">
        <v>4</v>
      </c>
      <c r="F12" s="44">
        <v>10508</v>
      </c>
      <c r="G12" s="45"/>
      <c r="H12" s="46">
        <v>6660</v>
      </c>
      <c r="I12" s="46"/>
      <c r="J12" s="47">
        <v>4447</v>
      </c>
      <c r="K12" s="48">
        <v>66.8</v>
      </c>
      <c r="L12" s="49"/>
      <c r="M12" s="47">
        <v>3175</v>
      </c>
      <c r="N12" s="48">
        <v>47.7</v>
      </c>
      <c r="O12" s="30"/>
      <c r="P12" s="47">
        <v>4532</v>
      </c>
      <c r="Q12" s="50">
        <v>68</v>
      </c>
      <c r="R12" s="51"/>
      <c r="S12" s="30"/>
      <c r="T12" s="84"/>
      <c r="U12" s="42" t="s">
        <v>15</v>
      </c>
    </row>
    <row r="13" spans="1:21" s="29" customFormat="1" ht="17.25" customHeight="1" x14ac:dyDescent="0.6">
      <c r="A13" s="42"/>
      <c r="B13" s="43" t="s">
        <v>38</v>
      </c>
      <c r="C13" s="84"/>
      <c r="D13" s="84"/>
      <c r="E13" s="37" t="s">
        <v>4</v>
      </c>
      <c r="F13" s="44">
        <v>323</v>
      </c>
      <c r="G13" s="45"/>
      <c r="H13" s="46">
        <v>253</v>
      </c>
      <c r="I13" s="46"/>
      <c r="J13" s="47">
        <v>168</v>
      </c>
      <c r="K13" s="48">
        <v>66.7</v>
      </c>
      <c r="L13" s="49"/>
      <c r="M13" s="47">
        <v>190</v>
      </c>
      <c r="N13" s="48">
        <v>75.400000000000006</v>
      </c>
      <c r="O13" s="30"/>
      <c r="P13" s="47">
        <v>254</v>
      </c>
      <c r="Q13" s="50">
        <v>100.5</v>
      </c>
      <c r="R13" s="51"/>
      <c r="S13" s="30"/>
      <c r="T13" s="84"/>
      <c r="U13" s="42" t="s">
        <v>16</v>
      </c>
    </row>
    <row r="14" spans="1:21" s="29" customFormat="1" ht="17.25" customHeight="1" x14ac:dyDescent="0.6">
      <c r="A14" s="42"/>
      <c r="B14" s="43" t="s">
        <v>39</v>
      </c>
      <c r="C14" s="84"/>
      <c r="D14" s="84"/>
      <c r="E14" s="37" t="s">
        <v>4</v>
      </c>
      <c r="F14" s="44">
        <v>295</v>
      </c>
      <c r="G14" s="45"/>
      <c r="H14" s="46">
        <v>249</v>
      </c>
      <c r="I14" s="48"/>
      <c r="J14" s="47">
        <v>98</v>
      </c>
      <c r="K14" s="48">
        <v>39.5</v>
      </c>
      <c r="L14" s="49"/>
      <c r="M14" s="47">
        <v>73</v>
      </c>
      <c r="N14" s="48">
        <v>29.3</v>
      </c>
      <c r="O14" s="30"/>
      <c r="P14" s="47">
        <v>133</v>
      </c>
      <c r="Q14" s="50">
        <v>53.4</v>
      </c>
      <c r="R14" s="51"/>
      <c r="S14" s="30"/>
      <c r="T14" s="84"/>
      <c r="U14" s="43" t="s">
        <v>18</v>
      </c>
    </row>
    <row r="15" spans="1:21" s="29" customFormat="1" ht="17.25" customHeight="1" x14ac:dyDescent="0.6">
      <c r="A15" s="42"/>
      <c r="B15" s="43" t="s">
        <v>40</v>
      </c>
      <c r="C15" s="84"/>
      <c r="D15" s="84"/>
      <c r="E15" s="37" t="s">
        <v>4</v>
      </c>
      <c r="F15" s="44">
        <v>106</v>
      </c>
      <c r="G15" s="45"/>
      <c r="H15" s="46">
        <v>103</v>
      </c>
      <c r="I15" s="48"/>
      <c r="J15" s="47">
        <v>92</v>
      </c>
      <c r="K15" s="48">
        <v>90</v>
      </c>
      <c r="L15" s="49"/>
      <c r="M15" s="47">
        <v>82</v>
      </c>
      <c r="N15" s="48">
        <v>79.599999999999994</v>
      </c>
      <c r="O15" s="30"/>
      <c r="P15" s="47">
        <v>88</v>
      </c>
      <c r="Q15" s="50">
        <v>86.1</v>
      </c>
      <c r="R15" s="51"/>
      <c r="S15" s="30"/>
      <c r="T15" s="84"/>
      <c r="U15" s="42" t="s">
        <v>17</v>
      </c>
    </row>
    <row r="16" spans="1:21" s="41" customFormat="1" ht="17.25" customHeight="1" x14ac:dyDescent="0.55000000000000004">
      <c r="A16" s="42"/>
      <c r="B16" s="43" t="s">
        <v>41</v>
      </c>
      <c r="C16" s="84"/>
      <c r="D16" s="84"/>
      <c r="E16" s="37" t="s">
        <v>4</v>
      </c>
      <c r="F16" s="44">
        <v>209</v>
      </c>
      <c r="G16" s="45"/>
      <c r="H16" s="46">
        <v>164</v>
      </c>
      <c r="I16" s="48"/>
      <c r="J16" s="47">
        <v>162</v>
      </c>
      <c r="K16" s="48">
        <v>98.7</v>
      </c>
      <c r="L16" s="49"/>
      <c r="M16" s="47">
        <v>101</v>
      </c>
      <c r="N16" s="48">
        <v>61.9</v>
      </c>
      <c r="O16" s="30"/>
      <c r="P16" s="47">
        <v>176</v>
      </c>
      <c r="Q16" s="50">
        <v>107.4</v>
      </c>
      <c r="R16" s="51"/>
      <c r="S16" s="30"/>
      <c r="T16" s="84"/>
      <c r="U16" s="52" t="s">
        <v>66</v>
      </c>
    </row>
    <row r="17" spans="1:21" s="29" customFormat="1" ht="17.25" customHeight="1" x14ac:dyDescent="0.6">
      <c r="A17" s="42"/>
      <c r="B17" s="43" t="s">
        <v>42</v>
      </c>
      <c r="C17" s="84"/>
      <c r="D17" s="84"/>
      <c r="E17" s="37" t="s">
        <v>4</v>
      </c>
      <c r="F17" s="44">
        <v>1080</v>
      </c>
      <c r="G17" s="45"/>
      <c r="H17" s="46">
        <v>896</v>
      </c>
      <c r="I17" s="48"/>
      <c r="J17" s="47">
        <v>776</v>
      </c>
      <c r="K17" s="48">
        <v>86.6</v>
      </c>
      <c r="L17" s="49"/>
      <c r="M17" s="47">
        <v>428</v>
      </c>
      <c r="N17" s="48">
        <v>47.7</v>
      </c>
      <c r="O17" s="30"/>
      <c r="P17" s="47">
        <v>607</v>
      </c>
      <c r="Q17" s="50">
        <v>67.7</v>
      </c>
      <c r="R17" s="51"/>
      <c r="S17" s="30"/>
      <c r="T17" s="84"/>
      <c r="U17" s="43" t="s">
        <v>67</v>
      </c>
    </row>
    <row r="18" spans="1:21" s="29" customFormat="1" ht="17.25" customHeight="1" x14ac:dyDescent="0.6">
      <c r="A18" s="42"/>
      <c r="B18" s="43" t="s">
        <v>88</v>
      </c>
      <c r="C18" s="84"/>
      <c r="D18" s="84"/>
      <c r="E18" s="37" t="s">
        <v>4</v>
      </c>
      <c r="F18" s="44">
        <v>110</v>
      </c>
      <c r="G18" s="45"/>
      <c r="H18" s="46">
        <v>94</v>
      </c>
      <c r="I18" s="48"/>
      <c r="J18" s="47" t="s">
        <v>100</v>
      </c>
      <c r="K18" s="48">
        <v>0</v>
      </c>
      <c r="L18" s="49"/>
      <c r="M18" s="47">
        <v>25</v>
      </c>
      <c r="N18" s="48">
        <v>26.4</v>
      </c>
      <c r="O18" s="30">
        <v>0</v>
      </c>
      <c r="P18" s="47">
        <v>30</v>
      </c>
      <c r="Q18" s="50">
        <v>31.8</v>
      </c>
      <c r="R18" s="51"/>
      <c r="S18" s="30"/>
      <c r="T18" s="84"/>
      <c r="U18" s="43" t="s">
        <v>91</v>
      </c>
    </row>
    <row r="19" spans="1:21" s="29" customFormat="1" ht="18.75" customHeight="1" x14ac:dyDescent="0.6">
      <c r="A19" s="106" t="s">
        <v>33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</row>
    <row r="20" spans="1:21" s="29" customFormat="1" ht="17.25" customHeight="1" x14ac:dyDescent="0.6">
      <c r="A20" s="42"/>
      <c r="B20" s="43" t="s">
        <v>43</v>
      </c>
      <c r="C20" s="84"/>
      <c r="D20" s="84"/>
      <c r="E20" s="37" t="s">
        <v>4</v>
      </c>
      <c r="F20" s="44">
        <v>136</v>
      </c>
      <c r="G20" s="45"/>
      <c r="H20" s="46">
        <v>129</v>
      </c>
      <c r="I20" s="46"/>
      <c r="J20" s="47">
        <v>95</v>
      </c>
      <c r="K20" s="48">
        <v>73.599999999999994</v>
      </c>
      <c r="L20" s="49"/>
      <c r="M20" s="47">
        <v>61</v>
      </c>
      <c r="N20" s="48">
        <v>47</v>
      </c>
      <c r="O20" s="30"/>
      <c r="P20" s="47">
        <v>52</v>
      </c>
      <c r="Q20" s="50">
        <v>40.6</v>
      </c>
      <c r="R20" s="51"/>
      <c r="S20" s="30"/>
      <c r="T20" s="84"/>
      <c r="U20" s="42" t="s">
        <v>25</v>
      </c>
    </row>
    <row r="21" spans="1:21" s="29" customFormat="1" ht="17.25" customHeight="1" x14ac:dyDescent="0.6">
      <c r="A21" s="42"/>
      <c r="B21" s="43" t="s">
        <v>44</v>
      </c>
      <c r="C21" s="84"/>
      <c r="D21" s="84"/>
      <c r="E21" s="37" t="s">
        <v>4</v>
      </c>
      <c r="F21" s="44">
        <v>780</v>
      </c>
      <c r="G21" s="45"/>
      <c r="H21" s="46">
        <v>475</v>
      </c>
      <c r="I21" s="46"/>
      <c r="J21" s="47">
        <v>210</v>
      </c>
      <c r="K21" s="48">
        <v>44.3</v>
      </c>
      <c r="L21" s="49"/>
      <c r="M21" s="47">
        <v>255</v>
      </c>
      <c r="N21" s="48">
        <v>53.7</v>
      </c>
      <c r="O21" s="30"/>
      <c r="P21" s="47">
        <v>354</v>
      </c>
      <c r="Q21" s="50">
        <v>74.5</v>
      </c>
      <c r="R21" s="51"/>
      <c r="S21" s="30"/>
      <c r="T21" s="84"/>
      <c r="U21" s="43" t="s">
        <v>22</v>
      </c>
    </row>
    <row r="22" spans="1:21" s="29" customFormat="1" ht="17.25" customHeight="1" x14ac:dyDescent="0.6">
      <c r="A22" s="42"/>
      <c r="B22" s="43" t="s">
        <v>45</v>
      </c>
      <c r="C22" s="84"/>
      <c r="D22" s="84"/>
      <c r="E22" s="37" t="s">
        <v>4</v>
      </c>
      <c r="F22" s="44">
        <v>200</v>
      </c>
      <c r="G22" s="45"/>
      <c r="H22" s="46">
        <v>157</v>
      </c>
      <c r="I22" s="46"/>
      <c r="J22" s="47">
        <v>54</v>
      </c>
      <c r="K22" s="48">
        <v>34.299999999999997</v>
      </c>
      <c r="L22" s="49"/>
      <c r="M22" s="47">
        <v>83</v>
      </c>
      <c r="N22" s="48">
        <v>52.8</v>
      </c>
      <c r="O22" s="30"/>
      <c r="P22" s="47">
        <v>110</v>
      </c>
      <c r="Q22" s="50">
        <v>70.2</v>
      </c>
      <c r="R22" s="51"/>
      <c r="S22" s="30"/>
      <c r="T22" s="84"/>
      <c r="U22" s="43" t="s">
        <v>27</v>
      </c>
    </row>
    <row r="23" spans="1:21" s="29" customFormat="1" ht="17.25" customHeight="1" x14ac:dyDescent="0.6">
      <c r="A23" s="42"/>
      <c r="B23" s="43" t="s">
        <v>46</v>
      </c>
      <c r="C23" s="84"/>
      <c r="D23" s="84"/>
      <c r="E23" s="37" t="s">
        <v>4</v>
      </c>
      <c r="F23" s="44">
        <v>181</v>
      </c>
      <c r="G23" s="45"/>
      <c r="H23" s="46">
        <v>127</v>
      </c>
      <c r="I23" s="46"/>
      <c r="J23" s="47">
        <v>116</v>
      </c>
      <c r="K23" s="48">
        <v>91.6</v>
      </c>
      <c r="L23" s="49"/>
      <c r="M23" s="47">
        <v>78</v>
      </c>
      <c r="N23" s="48">
        <v>61.2</v>
      </c>
      <c r="O23" s="30"/>
      <c r="P23" s="47">
        <v>85</v>
      </c>
      <c r="Q23" s="50">
        <v>67</v>
      </c>
      <c r="R23" s="51"/>
      <c r="S23" s="30"/>
      <c r="T23" s="84"/>
      <c r="U23" s="43" t="s">
        <v>68</v>
      </c>
    </row>
    <row r="24" spans="1:21" s="29" customFormat="1" ht="17.25" customHeight="1" x14ac:dyDescent="0.6">
      <c r="A24" s="42"/>
      <c r="B24" s="43" t="s">
        <v>47</v>
      </c>
      <c r="C24" s="84"/>
      <c r="D24" s="84"/>
      <c r="E24" s="37" t="s">
        <v>4</v>
      </c>
      <c r="F24" s="44">
        <v>4640</v>
      </c>
      <c r="G24" s="45"/>
      <c r="H24" s="46">
        <v>1850</v>
      </c>
      <c r="I24" s="46"/>
      <c r="J24" s="47">
        <v>1531</v>
      </c>
      <c r="K24" s="48">
        <v>82.7</v>
      </c>
      <c r="L24" s="49"/>
      <c r="M24" s="47">
        <v>694</v>
      </c>
      <c r="N24" s="48">
        <v>37.5</v>
      </c>
      <c r="O24" s="30"/>
      <c r="P24" s="47">
        <v>191</v>
      </c>
      <c r="Q24" s="50">
        <v>10.3</v>
      </c>
      <c r="R24" s="51"/>
      <c r="S24" s="30"/>
      <c r="T24" s="84"/>
      <c r="U24" s="42" t="s">
        <v>23</v>
      </c>
    </row>
    <row r="25" spans="1:21" s="29" customFormat="1" ht="17.25" customHeight="1" x14ac:dyDescent="0.6">
      <c r="A25" s="42"/>
      <c r="B25" s="43" t="s">
        <v>49</v>
      </c>
      <c r="C25" s="84"/>
      <c r="D25" s="84"/>
      <c r="E25" s="37" t="s">
        <v>4</v>
      </c>
      <c r="F25" s="44">
        <v>2450</v>
      </c>
      <c r="G25" s="45"/>
      <c r="H25" s="46">
        <v>1880</v>
      </c>
      <c r="I25" s="46"/>
      <c r="J25" s="47">
        <v>991</v>
      </c>
      <c r="K25" s="48">
        <v>52.7</v>
      </c>
      <c r="L25" s="49"/>
      <c r="M25" s="47">
        <v>1014</v>
      </c>
      <c r="N25" s="48">
        <v>53.9</v>
      </c>
      <c r="O25" s="30"/>
      <c r="P25" s="47">
        <v>1043</v>
      </c>
      <c r="Q25" s="50">
        <v>55.5</v>
      </c>
      <c r="R25" s="51"/>
      <c r="S25" s="30"/>
      <c r="T25" s="84"/>
      <c r="U25" s="42" t="s">
        <v>19</v>
      </c>
    </row>
    <row r="26" spans="1:21" s="29" customFormat="1" ht="17.25" customHeight="1" x14ac:dyDescent="0.6">
      <c r="A26" s="42"/>
      <c r="B26" s="43" t="s">
        <v>48</v>
      </c>
      <c r="C26" s="84"/>
      <c r="D26" s="84"/>
      <c r="E26" s="37" t="s">
        <v>4</v>
      </c>
      <c r="F26" s="44">
        <v>445</v>
      </c>
      <c r="G26" s="45"/>
      <c r="H26" s="46">
        <v>292</v>
      </c>
      <c r="I26" s="46"/>
      <c r="J26" s="47">
        <v>95</v>
      </c>
      <c r="K26" s="48">
        <v>32.6</v>
      </c>
      <c r="L26" s="49"/>
      <c r="M26" s="47">
        <v>141</v>
      </c>
      <c r="N26" s="48">
        <v>48.4</v>
      </c>
      <c r="O26" s="30"/>
      <c r="P26" s="47">
        <v>225</v>
      </c>
      <c r="Q26" s="50">
        <v>77.099999999999994</v>
      </c>
      <c r="R26" s="51"/>
      <c r="S26" s="30"/>
      <c r="T26" s="84"/>
      <c r="U26" s="42" t="s">
        <v>20</v>
      </c>
    </row>
    <row r="27" spans="1:21" s="29" customFormat="1" ht="17.25" customHeight="1" x14ac:dyDescent="0.6">
      <c r="A27" s="42"/>
      <c r="B27" s="43" t="s">
        <v>50</v>
      </c>
      <c r="C27" s="84"/>
      <c r="D27" s="84"/>
      <c r="E27" s="37" t="s">
        <v>4</v>
      </c>
      <c r="F27" s="44">
        <v>242</v>
      </c>
      <c r="G27" s="45"/>
      <c r="H27" s="46">
        <v>154</v>
      </c>
      <c r="I27" s="46"/>
      <c r="J27" s="47">
        <v>70</v>
      </c>
      <c r="K27" s="48">
        <v>45.4</v>
      </c>
      <c r="L27" s="49"/>
      <c r="M27" s="47">
        <v>108</v>
      </c>
      <c r="N27" s="48">
        <v>70.5</v>
      </c>
      <c r="O27" s="30"/>
      <c r="P27" s="47">
        <v>74</v>
      </c>
      <c r="Q27" s="50">
        <v>48.1</v>
      </c>
      <c r="R27" s="51"/>
      <c r="S27" s="30"/>
      <c r="T27" s="84"/>
      <c r="U27" s="42" t="s">
        <v>21</v>
      </c>
    </row>
    <row r="28" spans="1:21" s="29" customFormat="1" ht="17.25" customHeight="1" x14ac:dyDescent="0.6">
      <c r="A28" s="42"/>
      <c r="B28" s="43" t="s">
        <v>51</v>
      </c>
      <c r="C28" s="84"/>
      <c r="D28" s="84"/>
      <c r="E28" s="37" t="s">
        <v>4</v>
      </c>
      <c r="F28" s="44">
        <v>350</v>
      </c>
      <c r="G28" s="45"/>
      <c r="H28" s="46">
        <v>134</v>
      </c>
      <c r="I28" s="46"/>
      <c r="J28" s="47">
        <v>63</v>
      </c>
      <c r="K28" s="48">
        <v>47</v>
      </c>
      <c r="L28" s="49"/>
      <c r="M28" s="47">
        <v>78</v>
      </c>
      <c r="N28" s="48">
        <v>58.5</v>
      </c>
      <c r="O28" s="30"/>
      <c r="P28" s="47">
        <v>62</v>
      </c>
      <c r="Q28" s="50">
        <v>46.1</v>
      </c>
      <c r="R28" s="51"/>
      <c r="S28" s="30"/>
      <c r="T28" s="84"/>
      <c r="U28" s="42" t="s">
        <v>69</v>
      </c>
    </row>
    <row r="29" spans="1:21" s="29" customFormat="1" ht="17.25" customHeight="1" x14ac:dyDescent="0.6">
      <c r="A29" s="42"/>
      <c r="B29" s="43" t="s">
        <v>52</v>
      </c>
      <c r="C29" s="84"/>
      <c r="D29" s="84"/>
      <c r="E29" s="37" t="s">
        <v>4</v>
      </c>
      <c r="F29" s="44">
        <v>325</v>
      </c>
      <c r="G29" s="45"/>
      <c r="H29" s="46">
        <v>268</v>
      </c>
      <c r="I29" s="46"/>
      <c r="J29" s="47">
        <v>121</v>
      </c>
      <c r="K29" s="48">
        <v>45</v>
      </c>
      <c r="L29" s="49"/>
      <c r="M29" s="47">
        <v>131</v>
      </c>
      <c r="N29" s="48">
        <v>48.8</v>
      </c>
      <c r="O29" s="30"/>
      <c r="P29" s="47">
        <v>156</v>
      </c>
      <c r="Q29" s="50">
        <v>58.1</v>
      </c>
      <c r="R29" s="51"/>
      <c r="S29" s="30"/>
      <c r="T29" s="84"/>
      <c r="U29" s="42" t="s">
        <v>70</v>
      </c>
    </row>
    <row r="30" spans="1:21" s="29" customFormat="1" ht="17.25" customHeight="1" x14ac:dyDescent="0.6">
      <c r="A30" s="42"/>
      <c r="B30" s="43" t="s">
        <v>65</v>
      </c>
      <c r="C30" s="84"/>
      <c r="D30" s="84"/>
      <c r="E30" s="37" t="s">
        <v>4</v>
      </c>
      <c r="F30" s="44">
        <v>197</v>
      </c>
      <c r="G30" s="45"/>
      <c r="H30" s="46">
        <v>118</v>
      </c>
      <c r="I30" s="46"/>
      <c r="J30" s="47">
        <v>59</v>
      </c>
      <c r="K30" s="48">
        <v>50.4</v>
      </c>
      <c r="L30" s="49"/>
      <c r="M30" s="47">
        <v>63</v>
      </c>
      <c r="N30" s="48">
        <v>53.1</v>
      </c>
      <c r="O30" s="30"/>
      <c r="P30" s="47">
        <v>36</v>
      </c>
      <c r="Q30" s="50">
        <v>30.5</v>
      </c>
      <c r="R30" s="51"/>
      <c r="S30" s="30"/>
      <c r="T30" s="84"/>
      <c r="U30" s="42" t="s">
        <v>26</v>
      </c>
    </row>
    <row r="31" spans="1:21" s="1" customFormat="1" ht="22.5" customHeight="1" x14ac:dyDescent="0.6">
      <c r="B31" s="2" t="s">
        <v>0</v>
      </c>
      <c r="C31" s="3">
        <v>20.100000000000001</v>
      </c>
      <c r="D31" s="4" t="s">
        <v>103</v>
      </c>
      <c r="E31" s="4"/>
      <c r="F31" s="4"/>
      <c r="G31" s="4"/>
      <c r="H31" s="4"/>
      <c r="I31" s="4"/>
      <c r="J31" s="53"/>
      <c r="K31" s="53"/>
      <c r="L31" s="3"/>
      <c r="M31" s="53"/>
      <c r="N31" s="6"/>
      <c r="O31" s="7"/>
      <c r="P31" s="6"/>
      <c r="Q31" s="6"/>
      <c r="R31" s="7"/>
      <c r="S31" s="7"/>
      <c r="U31" s="8"/>
    </row>
    <row r="32" spans="1:21" s="10" customFormat="1" ht="21" customHeight="1" x14ac:dyDescent="0.6">
      <c r="B32" s="11" t="s">
        <v>35</v>
      </c>
      <c r="C32" s="3">
        <v>20.100000000000001</v>
      </c>
      <c r="D32" s="2" t="s">
        <v>104</v>
      </c>
      <c r="E32" s="17"/>
      <c r="F32" s="17"/>
      <c r="G32" s="17"/>
      <c r="H32" s="17"/>
      <c r="I32" s="17"/>
      <c r="J32" s="15"/>
      <c r="K32" s="15"/>
      <c r="L32" s="16"/>
      <c r="M32" s="15"/>
      <c r="N32" s="15"/>
      <c r="O32" s="16"/>
      <c r="P32" s="15"/>
      <c r="Q32" s="15"/>
      <c r="R32" s="16"/>
      <c r="S32" s="16"/>
      <c r="U32" s="17"/>
    </row>
    <row r="33" spans="1:21" s="10" customFormat="1" ht="14.25" customHeight="1" x14ac:dyDescent="0.5">
      <c r="B33" s="12"/>
      <c r="C33" s="16"/>
      <c r="D33" s="17"/>
      <c r="E33" s="17"/>
      <c r="F33" s="17"/>
      <c r="G33" s="17"/>
      <c r="H33" s="17"/>
      <c r="I33" s="17"/>
      <c r="J33" s="15"/>
      <c r="K33" s="15"/>
      <c r="L33" s="16"/>
      <c r="M33" s="15"/>
      <c r="N33" s="15"/>
      <c r="O33" s="16"/>
      <c r="P33" s="15"/>
      <c r="Q33" s="15"/>
      <c r="R33" s="16"/>
      <c r="S33" s="16"/>
      <c r="U33" s="88" t="s">
        <v>92</v>
      </c>
    </row>
    <row r="34" spans="1:21" s="25" customFormat="1" ht="3" customHeight="1" x14ac:dyDescent="0.6">
      <c r="A34" s="19"/>
      <c r="B34" s="20"/>
      <c r="C34" s="19"/>
      <c r="D34" s="19"/>
      <c r="E34" s="19"/>
      <c r="F34" s="19"/>
      <c r="G34" s="19"/>
      <c r="H34" s="19"/>
      <c r="I34" s="19"/>
      <c r="J34" s="21"/>
      <c r="K34" s="21"/>
      <c r="L34" s="19"/>
      <c r="M34" s="21"/>
      <c r="N34" s="21"/>
      <c r="O34" s="19"/>
      <c r="P34" s="21"/>
      <c r="Q34" s="21"/>
      <c r="R34" s="19"/>
      <c r="S34" s="19"/>
      <c r="T34" s="22"/>
      <c r="U34" s="23"/>
    </row>
    <row r="35" spans="1:21" s="29" customFormat="1" ht="17.25" customHeight="1" x14ac:dyDescent="0.6">
      <c r="A35" s="26"/>
      <c r="B35" s="27"/>
      <c r="C35" s="28"/>
      <c r="D35" s="28"/>
      <c r="E35" s="28"/>
      <c r="F35" s="85"/>
      <c r="G35" s="86"/>
      <c r="H35" s="85"/>
      <c r="I35" s="86"/>
      <c r="J35" s="94" t="s">
        <v>84</v>
      </c>
      <c r="K35" s="95"/>
      <c r="L35" s="95"/>
      <c r="M35" s="95"/>
      <c r="N35" s="95"/>
      <c r="O35" s="95"/>
      <c r="P35" s="95"/>
      <c r="Q35" s="95"/>
      <c r="R35" s="96"/>
      <c r="S35" s="28"/>
      <c r="T35" s="28"/>
      <c r="U35" s="26"/>
    </row>
    <row r="36" spans="1:21" s="29" customFormat="1" ht="18" customHeight="1" x14ac:dyDescent="0.6">
      <c r="A36" s="97" t="s">
        <v>78</v>
      </c>
      <c r="B36" s="97"/>
      <c r="C36" s="97"/>
      <c r="D36" s="97"/>
      <c r="E36" s="84"/>
      <c r="F36" s="98" t="s">
        <v>83</v>
      </c>
      <c r="G36" s="99"/>
      <c r="H36" s="98" t="s">
        <v>80</v>
      </c>
      <c r="I36" s="99"/>
      <c r="J36" s="100" t="s">
        <v>97</v>
      </c>
      <c r="K36" s="95"/>
      <c r="L36" s="96"/>
      <c r="M36" s="100" t="s">
        <v>98</v>
      </c>
      <c r="N36" s="95"/>
      <c r="O36" s="96"/>
      <c r="P36" s="101" t="s">
        <v>99</v>
      </c>
      <c r="Q36" s="95"/>
      <c r="R36" s="96"/>
      <c r="S36" s="84"/>
      <c r="T36" s="97" t="s">
        <v>79</v>
      </c>
      <c r="U36" s="97"/>
    </row>
    <row r="37" spans="1:21" s="29" customFormat="1" ht="18" customHeight="1" x14ac:dyDescent="0.6">
      <c r="A37" s="97"/>
      <c r="B37" s="97"/>
      <c r="C37" s="97"/>
      <c r="D37" s="97"/>
      <c r="E37" s="84"/>
      <c r="F37" s="98" t="s">
        <v>81</v>
      </c>
      <c r="G37" s="99"/>
      <c r="H37" s="98" t="s">
        <v>85</v>
      </c>
      <c r="I37" s="99"/>
      <c r="J37" s="30" t="s">
        <v>80</v>
      </c>
      <c r="K37" s="103" t="s">
        <v>1</v>
      </c>
      <c r="L37" s="104"/>
      <c r="M37" s="30" t="s">
        <v>80</v>
      </c>
      <c r="N37" s="103" t="s">
        <v>1</v>
      </c>
      <c r="O37" s="104"/>
      <c r="P37" s="30" t="s">
        <v>80</v>
      </c>
      <c r="Q37" s="103" t="s">
        <v>1</v>
      </c>
      <c r="R37" s="104"/>
      <c r="S37" s="84"/>
      <c r="T37" s="97"/>
      <c r="U37" s="97"/>
    </row>
    <row r="38" spans="1:21" s="29" customFormat="1" ht="18" customHeight="1" x14ac:dyDescent="0.6">
      <c r="A38" s="31"/>
      <c r="B38" s="32"/>
      <c r="C38" s="33"/>
      <c r="D38" s="33"/>
      <c r="E38" s="33"/>
      <c r="F38" s="105" t="s">
        <v>82</v>
      </c>
      <c r="G38" s="107"/>
      <c r="H38" s="105" t="s">
        <v>86</v>
      </c>
      <c r="I38" s="107"/>
      <c r="J38" s="34" t="s">
        <v>87</v>
      </c>
      <c r="K38" s="105" t="s">
        <v>2</v>
      </c>
      <c r="L38" s="107"/>
      <c r="M38" s="34" t="s">
        <v>87</v>
      </c>
      <c r="N38" s="105" t="s">
        <v>2</v>
      </c>
      <c r="O38" s="107"/>
      <c r="P38" s="34" t="s">
        <v>87</v>
      </c>
      <c r="Q38" s="105" t="s">
        <v>2</v>
      </c>
      <c r="R38" s="107"/>
      <c r="S38" s="33"/>
      <c r="T38" s="33"/>
      <c r="U38" s="31"/>
    </row>
    <row r="39" spans="1:21" s="41" customFormat="1" ht="16.5" customHeight="1" x14ac:dyDescent="0.5">
      <c r="A39" s="102" t="s">
        <v>33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</row>
    <row r="40" spans="1:21" s="29" customFormat="1" ht="16.5" customHeight="1" x14ac:dyDescent="0.6">
      <c r="A40" s="42"/>
      <c r="B40" s="43" t="s">
        <v>53</v>
      </c>
      <c r="C40" s="84"/>
      <c r="D40" s="84"/>
      <c r="E40" s="37" t="s">
        <v>4</v>
      </c>
      <c r="F40" s="44">
        <v>1966</v>
      </c>
      <c r="G40" s="45"/>
      <c r="H40" s="46">
        <v>1135</v>
      </c>
      <c r="I40" s="46"/>
      <c r="J40" s="47">
        <v>751</v>
      </c>
      <c r="K40" s="48">
        <v>66.2</v>
      </c>
      <c r="L40" s="48"/>
      <c r="M40" s="47">
        <v>369</v>
      </c>
      <c r="N40" s="48">
        <v>32.5</v>
      </c>
      <c r="O40" s="30"/>
      <c r="P40" s="47">
        <v>375</v>
      </c>
      <c r="Q40" s="50">
        <v>33.1</v>
      </c>
      <c r="R40" s="51"/>
      <c r="S40" s="30"/>
      <c r="T40" s="84"/>
      <c r="U40" s="43" t="s">
        <v>24</v>
      </c>
    </row>
    <row r="41" spans="1:21" s="41" customFormat="1" ht="16.5" customHeight="1" x14ac:dyDescent="0.5">
      <c r="A41" s="106" t="s">
        <v>31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</row>
    <row r="42" spans="1:21" s="29" customFormat="1" ht="16.5" customHeight="1" x14ac:dyDescent="0.6">
      <c r="A42" s="42"/>
      <c r="B42" s="43" t="s">
        <v>54</v>
      </c>
      <c r="C42" s="84"/>
      <c r="D42" s="84"/>
      <c r="E42" s="37" t="s">
        <v>4</v>
      </c>
      <c r="F42" s="44">
        <v>960</v>
      </c>
      <c r="G42" s="45"/>
      <c r="H42" s="46">
        <v>957</v>
      </c>
      <c r="I42" s="46"/>
      <c r="J42" s="47">
        <v>845</v>
      </c>
      <c r="K42" s="48">
        <v>88.3</v>
      </c>
      <c r="L42" s="48"/>
      <c r="M42" s="47">
        <v>444</v>
      </c>
      <c r="N42" s="48">
        <v>46.4</v>
      </c>
      <c r="O42" s="30"/>
      <c r="P42" s="47">
        <v>552</v>
      </c>
      <c r="Q42" s="50">
        <v>57.6</v>
      </c>
      <c r="R42" s="51"/>
      <c r="S42" s="30"/>
      <c r="T42" s="84"/>
      <c r="U42" s="42" t="s">
        <v>6</v>
      </c>
    </row>
    <row r="43" spans="1:21" s="29" customFormat="1" ht="16.5" customHeight="1" x14ac:dyDescent="0.6">
      <c r="A43" s="42"/>
      <c r="B43" s="43" t="s">
        <v>71</v>
      </c>
      <c r="C43" s="84"/>
      <c r="D43" s="84"/>
      <c r="E43" s="37" t="s">
        <v>4</v>
      </c>
      <c r="F43" s="44">
        <v>190</v>
      </c>
      <c r="G43" s="45"/>
      <c r="H43" s="46">
        <v>143</v>
      </c>
      <c r="I43" s="46"/>
      <c r="J43" s="47">
        <v>144</v>
      </c>
      <c r="K43" s="48">
        <v>100.5</v>
      </c>
      <c r="L43" s="48"/>
      <c r="M43" s="47">
        <v>72</v>
      </c>
      <c r="N43" s="48">
        <v>50.5</v>
      </c>
      <c r="O43" s="30"/>
      <c r="P43" s="47">
        <v>25</v>
      </c>
      <c r="Q43" s="50">
        <v>17.3</v>
      </c>
      <c r="R43" s="51"/>
      <c r="S43" s="30"/>
      <c r="T43" s="84"/>
      <c r="U43" s="42" t="s">
        <v>12</v>
      </c>
    </row>
    <row r="44" spans="1:21" s="29" customFormat="1" ht="16.5" customHeight="1" x14ac:dyDescent="0.6">
      <c r="A44" s="42"/>
      <c r="B44" s="43" t="s">
        <v>55</v>
      </c>
      <c r="C44" s="84"/>
      <c r="D44" s="84"/>
      <c r="E44" s="37" t="s">
        <v>4</v>
      </c>
      <c r="F44" s="44">
        <v>390</v>
      </c>
      <c r="G44" s="45"/>
      <c r="H44" s="46">
        <v>259</v>
      </c>
      <c r="I44" s="46"/>
      <c r="J44" s="47">
        <v>200</v>
      </c>
      <c r="K44" s="48">
        <v>99.8</v>
      </c>
      <c r="L44" s="48"/>
      <c r="M44" s="47">
        <v>202</v>
      </c>
      <c r="N44" s="48">
        <v>100.9</v>
      </c>
      <c r="O44" s="30"/>
      <c r="P44" s="47">
        <v>32</v>
      </c>
      <c r="Q44" s="50">
        <v>12.2</v>
      </c>
      <c r="R44" s="51"/>
      <c r="S44" s="30"/>
      <c r="T44" s="84"/>
      <c r="U44" s="42" t="s">
        <v>11</v>
      </c>
    </row>
    <row r="45" spans="1:21" s="41" customFormat="1" ht="16.5" customHeight="1" x14ac:dyDescent="0.5">
      <c r="A45" s="106" t="s">
        <v>102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</row>
    <row r="46" spans="1:21" s="29" customFormat="1" ht="17.25" customHeight="1" x14ac:dyDescent="0.6">
      <c r="A46" s="42"/>
      <c r="B46" s="43" t="s">
        <v>56</v>
      </c>
      <c r="C46" s="84"/>
      <c r="D46" s="84"/>
      <c r="E46" s="37" t="s">
        <v>4</v>
      </c>
      <c r="F46" s="44">
        <v>18770</v>
      </c>
      <c r="G46" s="45"/>
      <c r="H46" s="46">
        <v>7480</v>
      </c>
      <c r="I46" s="46"/>
      <c r="J46" s="47">
        <v>3320</v>
      </c>
      <c r="K46" s="48">
        <v>44.4</v>
      </c>
      <c r="L46" s="48"/>
      <c r="M46" s="47">
        <v>4495</v>
      </c>
      <c r="N46" s="48">
        <v>60.1</v>
      </c>
      <c r="O46" s="30"/>
      <c r="P46" s="47">
        <v>5934</v>
      </c>
      <c r="Q46" s="50">
        <v>79.599999999999994</v>
      </c>
      <c r="R46" s="51"/>
      <c r="S46" s="30"/>
      <c r="T46" s="84"/>
      <c r="U46" s="42" t="s">
        <v>8</v>
      </c>
    </row>
    <row r="47" spans="1:21" s="29" customFormat="1" ht="17.25" customHeight="1" x14ac:dyDescent="0.6">
      <c r="A47" s="42"/>
      <c r="B47" s="43" t="s">
        <v>72</v>
      </c>
      <c r="C47" s="84"/>
      <c r="D47" s="84"/>
      <c r="E47" s="37" t="s">
        <v>4</v>
      </c>
      <c r="F47" s="44">
        <v>11000</v>
      </c>
      <c r="G47" s="45"/>
      <c r="H47" s="46">
        <v>5848</v>
      </c>
      <c r="I47" s="46"/>
      <c r="J47" s="47">
        <v>2696</v>
      </c>
      <c r="K47" s="48">
        <v>46.1</v>
      </c>
      <c r="L47" s="48"/>
      <c r="M47" s="47">
        <v>2562</v>
      </c>
      <c r="N47" s="48">
        <v>43.8</v>
      </c>
      <c r="O47" s="30"/>
      <c r="P47" s="47">
        <v>4245</v>
      </c>
      <c r="Q47" s="50">
        <v>72.599999999999994</v>
      </c>
      <c r="R47" s="51"/>
      <c r="S47" s="30"/>
      <c r="T47" s="84"/>
      <c r="U47" s="42" t="s">
        <v>9</v>
      </c>
    </row>
    <row r="48" spans="1:21" s="41" customFormat="1" ht="16.5" customHeight="1" x14ac:dyDescent="0.5">
      <c r="A48" s="106" t="s">
        <v>101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</row>
    <row r="49" spans="1:21" s="29" customFormat="1" ht="16.5" customHeight="1" x14ac:dyDescent="0.6">
      <c r="A49" s="42"/>
      <c r="B49" s="43" t="s">
        <v>57</v>
      </c>
      <c r="C49" s="84"/>
      <c r="D49" s="84"/>
      <c r="E49" s="37" t="s">
        <v>4</v>
      </c>
      <c r="F49" s="44">
        <v>225</v>
      </c>
      <c r="G49" s="45"/>
      <c r="H49" s="46">
        <v>219</v>
      </c>
      <c r="I49" s="46"/>
      <c r="J49" s="47">
        <v>203</v>
      </c>
      <c r="K49" s="48">
        <v>92.6</v>
      </c>
      <c r="L49" s="48"/>
      <c r="M49" s="47">
        <v>104</v>
      </c>
      <c r="N49" s="48">
        <v>47.4</v>
      </c>
      <c r="O49" s="30"/>
      <c r="P49" s="47">
        <v>173</v>
      </c>
      <c r="Q49" s="50">
        <v>78.7</v>
      </c>
      <c r="R49" s="51"/>
      <c r="S49" s="30"/>
      <c r="T49" s="84"/>
      <c r="U49" s="43" t="s">
        <v>77</v>
      </c>
    </row>
    <row r="50" spans="1:21" s="29" customFormat="1" ht="16.5" customHeight="1" x14ac:dyDescent="0.6">
      <c r="A50" s="42"/>
      <c r="B50" s="43" t="s">
        <v>58</v>
      </c>
      <c r="C50" s="84"/>
      <c r="D50" s="84"/>
      <c r="E50" s="37" t="s">
        <v>4</v>
      </c>
      <c r="F50" s="44">
        <v>450</v>
      </c>
      <c r="G50" s="45"/>
      <c r="H50" s="46">
        <v>390</v>
      </c>
      <c r="I50" s="46"/>
      <c r="J50" s="47">
        <v>180</v>
      </c>
      <c r="K50" s="48">
        <v>46.2</v>
      </c>
      <c r="L50" s="30"/>
      <c r="M50" s="47">
        <v>147</v>
      </c>
      <c r="N50" s="48">
        <v>37.700000000000003</v>
      </c>
      <c r="O50" s="30"/>
      <c r="P50" s="47">
        <v>280</v>
      </c>
      <c r="Q50" s="50">
        <v>71.7</v>
      </c>
      <c r="R50" s="51"/>
      <c r="S50" s="30"/>
      <c r="T50" s="84"/>
      <c r="U50" s="43" t="s">
        <v>75</v>
      </c>
    </row>
    <row r="51" spans="1:21" s="29" customFormat="1" ht="16.5" customHeight="1" x14ac:dyDescent="0.6">
      <c r="A51" s="42"/>
      <c r="B51" s="54" t="s">
        <v>59</v>
      </c>
      <c r="C51" s="84"/>
      <c r="D51" s="84"/>
      <c r="E51" s="37" t="s">
        <v>4</v>
      </c>
      <c r="F51" s="44">
        <v>127</v>
      </c>
      <c r="G51" s="45"/>
      <c r="H51" s="46">
        <v>105</v>
      </c>
      <c r="I51" s="46"/>
      <c r="J51" s="47">
        <v>81</v>
      </c>
      <c r="K51" s="48">
        <v>77</v>
      </c>
      <c r="L51" s="30"/>
      <c r="M51" s="47">
        <v>64</v>
      </c>
      <c r="N51" s="48">
        <v>61.1</v>
      </c>
      <c r="O51" s="30"/>
      <c r="P51" s="47">
        <v>72</v>
      </c>
      <c r="Q51" s="50">
        <v>68.2</v>
      </c>
      <c r="R51" s="51"/>
      <c r="S51" s="30"/>
      <c r="T51" s="84"/>
      <c r="U51" s="43" t="s">
        <v>76</v>
      </c>
    </row>
    <row r="52" spans="1:21" s="29" customFormat="1" ht="16.5" customHeight="1" x14ac:dyDescent="0.55000000000000004">
      <c r="A52" s="42"/>
      <c r="B52" s="52" t="s">
        <v>60</v>
      </c>
      <c r="C52" s="84"/>
      <c r="D52" s="84"/>
      <c r="E52" s="37" t="s">
        <v>4</v>
      </c>
      <c r="F52" s="44">
        <v>206</v>
      </c>
      <c r="G52" s="45"/>
      <c r="H52" s="46">
        <v>150</v>
      </c>
      <c r="I52" s="46"/>
      <c r="J52" s="47">
        <v>93</v>
      </c>
      <c r="K52" s="48">
        <v>62.1</v>
      </c>
      <c r="L52" s="30"/>
      <c r="M52" s="47">
        <v>114</v>
      </c>
      <c r="N52" s="48">
        <v>75.8</v>
      </c>
      <c r="O52" s="30"/>
      <c r="P52" s="47">
        <v>137</v>
      </c>
      <c r="Q52" s="50">
        <v>91.1</v>
      </c>
      <c r="R52" s="51"/>
      <c r="S52" s="30"/>
      <c r="T52" s="84"/>
      <c r="U52" s="42" t="s">
        <v>13</v>
      </c>
    </row>
    <row r="53" spans="1:21" s="18" customFormat="1" ht="16.5" customHeight="1" x14ac:dyDescent="0.55000000000000004">
      <c r="A53" s="9"/>
      <c r="B53" s="52" t="s">
        <v>61</v>
      </c>
      <c r="C53" s="9"/>
      <c r="D53" s="9"/>
      <c r="E53" s="37" t="s">
        <v>4</v>
      </c>
      <c r="F53" s="55">
        <v>322</v>
      </c>
      <c r="G53" s="56"/>
      <c r="H53" s="57">
        <v>275</v>
      </c>
      <c r="I53" s="57"/>
      <c r="J53" s="47">
        <v>180</v>
      </c>
      <c r="K53" s="48">
        <v>65.5</v>
      </c>
      <c r="L53" s="30"/>
      <c r="M53" s="47">
        <v>185</v>
      </c>
      <c r="N53" s="48">
        <v>67.400000000000006</v>
      </c>
      <c r="O53" s="58"/>
      <c r="P53" s="47">
        <v>213</v>
      </c>
      <c r="Q53" s="50">
        <v>77.400000000000006</v>
      </c>
      <c r="R53" s="59"/>
      <c r="S53" s="58"/>
      <c r="T53" s="9"/>
      <c r="U53" s="9" t="s">
        <v>74</v>
      </c>
    </row>
    <row r="54" spans="1:21" s="18" customFormat="1" ht="16.5" customHeight="1" x14ac:dyDescent="0.55000000000000004">
      <c r="A54" s="9"/>
      <c r="B54" s="52" t="s">
        <v>89</v>
      </c>
      <c r="C54" s="9"/>
      <c r="D54" s="9"/>
      <c r="E54" s="37" t="s">
        <v>4</v>
      </c>
      <c r="F54" s="55">
        <v>338</v>
      </c>
      <c r="G54" s="56"/>
      <c r="H54" s="57">
        <v>276</v>
      </c>
      <c r="I54" s="57"/>
      <c r="J54" s="47" t="s">
        <v>100</v>
      </c>
      <c r="K54" s="48">
        <v>0</v>
      </c>
      <c r="L54" s="30"/>
      <c r="M54" s="47">
        <v>97</v>
      </c>
      <c r="N54" s="48">
        <v>35.4</v>
      </c>
      <c r="O54" s="58"/>
      <c r="P54" s="47">
        <v>243</v>
      </c>
      <c r="Q54" s="50">
        <v>88.4</v>
      </c>
      <c r="R54" s="59"/>
      <c r="S54" s="58"/>
      <c r="T54" s="9"/>
      <c r="U54" s="9" t="s">
        <v>90</v>
      </c>
    </row>
    <row r="55" spans="1:21" s="41" customFormat="1" ht="16.5" customHeight="1" x14ac:dyDescent="0.5">
      <c r="A55" s="106" t="s">
        <v>34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</row>
    <row r="56" spans="1:21" s="29" customFormat="1" ht="16.5" customHeight="1" x14ac:dyDescent="0.6">
      <c r="A56" s="42"/>
      <c r="B56" s="43" t="s">
        <v>62</v>
      </c>
      <c r="C56" s="84"/>
      <c r="D56" s="84"/>
      <c r="E56" s="37" t="s">
        <v>4</v>
      </c>
      <c r="F56" s="44">
        <v>900</v>
      </c>
      <c r="G56" s="45"/>
      <c r="H56" s="46">
        <v>645</v>
      </c>
      <c r="I56" s="46"/>
      <c r="J56" s="47">
        <v>300</v>
      </c>
      <c r="K56" s="48">
        <v>46.5</v>
      </c>
      <c r="L56" s="30"/>
      <c r="M56" s="47">
        <v>269</v>
      </c>
      <c r="N56" s="48">
        <v>41.7</v>
      </c>
      <c r="O56" s="30"/>
      <c r="P56" s="47">
        <v>547</v>
      </c>
      <c r="Q56" s="48">
        <v>84.9</v>
      </c>
      <c r="R56" s="51"/>
      <c r="S56" s="30"/>
      <c r="T56" s="42"/>
      <c r="U56" s="42" t="s">
        <v>7</v>
      </c>
    </row>
    <row r="57" spans="1:21" s="29" customFormat="1" ht="16.5" customHeight="1" x14ac:dyDescent="0.6">
      <c r="A57" s="42"/>
      <c r="B57" s="43" t="s">
        <v>63</v>
      </c>
      <c r="C57" s="84"/>
      <c r="D57" s="84"/>
      <c r="E57" s="37" t="s">
        <v>4</v>
      </c>
      <c r="F57" s="44">
        <v>490</v>
      </c>
      <c r="G57" s="45"/>
      <c r="H57" s="46">
        <v>373</v>
      </c>
      <c r="I57" s="46"/>
      <c r="J57" s="47">
        <v>133</v>
      </c>
      <c r="K57" s="48">
        <v>35.6</v>
      </c>
      <c r="L57" s="30"/>
      <c r="M57" s="47">
        <v>232</v>
      </c>
      <c r="N57" s="48">
        <v>62.3</v>
      </c>
      <c r="O57" s="30"/>
      <c r="P57" s="47">
        <v>335</v>
      </c>
      <c r="Q57" s="48">
        <v>89.8</v>
      </c>
      <c r="R57" s="51"/>
      <c r="S57" s="30"/>
      <c r="T57" s="42"/>
      <c r="U57" s="42" t="s">
        <v>10</v>
      </c>
    </row>
    <row r="58" spans="1:21" s="29" customFormat="1" ht="16.5" customHeight="1" x14ac:dyDescent="0.6">
      <c r="A58" s="42"/>
      <c r="B58" s="43" t="s">
        <v>28</v>
      </c>
      <c r="C58" s="84"/>
      <c r="D58" s="84"/>
      <c r="E58" s="37" t="s">
        <v>4</v>
      </c>
      <c r="F58" s="44">
        <v>6144</v>
      </c>
      <c r="G58" s="45"/>
      <c r="H58" s="46">
        <v>4287</v>
      </c>
      <c r="I58" s="46"/>
      <c r="J58" s="47">
        <v>3577</v>
      </c>
      <c r="K58" s="48">
        <v>83.4</v>
      </c>
      <c r="L58" s="30"/>
      <c r="M58" s="47">
        <v>2765</v>
      </c>
      <c r="N58" s="48">
        <v>64.5</v>
      </c>
      <c r="O58" s="30"/>
      <c r="P58" s="47">
        <v>3356</v>
      </c>
      <c r="Q58" s="48">
        <v>78.3</v>
      </c>
      <c r="R58" s="51"/>
      <c r="S58" s="30"/>
      <c r="T58" s="42"/>
      <c r="U58" s="42" t="s">
        <v>29</v>
      </c>
    </row>
    <row r="59" spans="1:21" s="29" customFormat="1" ht="16.5" customHeight="1" x14ac:dyDescent="0.6">
      <c r="A59" s="42"/>
      <c r="B59" s="43" t="s">
        <v>64</v>
      </c>
      <c r="C59" s="84"/>
      <c r="D59" s="84"/>
      <c r="E59" s="37" t="s">
        <v>4</v>
      </c>
      <c r="F59" s="44">
        <v>1590</v>
      </c>
      <c r="G59" s="61"/>
      <c r="H59" s="46">
        <v>1178</v>
      </c>
      <c r="I59" s="46"/>
      <c r="J59" s="47">
        <v>347</v>
      </c>
      <c r="K59" s="48">
        <v>29.4</v>
      </c>
      <c r="L59" s="30"/>
      <c r="M59" s="47">
        <v>1065</v>
      </c>
      <c r="N59" s="48">
        <v>90.4</v>
      </c>
      <c r="O59" s="30"/>
      <c r="P59" s="47">
        <v>797</v>
      </c>
      <c r="Q59" s="48">
        <v>67.7</v>
      </c>
      <c r="R59" s="51"/>
      <c r="S59" s="62"/>
      <c r="T59" s="42"/>
      <c r="U59" s="42" t="s">
        <v>73</v>
      </c>
    </row>
    <row r="60" spans="1:21" s="29" customFormat="1" ht="2.25" customHeight="1" x14ac:dyDescent="0.6">
      <c r="A60" s="42"/>
      <c r="B60" s="43"/>
      <c r="C60" s="84"/>
      <c r="D60" s="84"/>
      <c r="E60" s="37"/>
      <c r="F60" s="63"/>
      <c r="G60" s="64"/>
      <c r="H60" s="46"/>
      <c r="I60" s="46"/>
      <c r="J60" s="65"/>
      <c r="K60" s="48"/>
      <c r="L60" s="30"/>
      <c r="M60" s="65"/>
      <c r="N60" s="48"/>
      <c r="O60" s="30"/>
      <c r="P60" s="65"/>
      <c r="Q60" s="48"/>
      <c r="R60" s="66"/>
      <c r="S60" s="67"/>
      <c r="T60" s="31"/>
      <c r="U60" s="31"/>
    </row>
    <row r="61" spans="1:21" s="10" customFormat="1" ht="3" customHeight="1" x14ac:dyDescent="0.5">
      <c r="A61" s="68"/>
      <c r="B61" s="69"/>
      <c r="C61" s="68"/>
      <c r="D61" s="68"/>
      <c r="E61" s="68"/>
      <c r="F61" s="68"/>
      <c r="G61" s="68"/>
      <c r="H61" s="68"/>
      <c r="I61" s="68"/>
      <c r="J61" s="70"/>
      <c r="K61" s="70"/>
      <c r="L61" s="68"/>
      <c r="M61" s="70"/>
      <c r="N61" s="70"/>
      <c r="O61" s="70"/>
      <c r="P61" s="70"/>
      <c r="Q61" s="70"/>
      <c r="R61" s="70"/>
      <c r="S61" s="60"/>
      <c r="T61" s="24"/>
      <c r="U61" s="71"/>
    </row>
    <row r="62" spans="1:21" s="78" customFormat="1" ht="14.25" customHeight="1" x14ac:dyDescent="0.6">
      <c r="A62" s="43" t="s">
        <v>94</v>
      </c>
      <c r="B62" s="83"/>
      <c r="C62" s="73" t="s">
        <v>93</v>
      </c>
      <c r="D62" s="1"/>
      <c r="E62" s="1"/>
      <c r="F62" s="1"/>
      <c r="G62" s="1"/>
      <c r="H62" s="1"/>
      <c r="I62" s="1"/>
      <c r="J62" s="79"/>
      <c r="K62" s="89" t="s">
        <v>30</v>
      </c>
      <c r="L62" s="1"/>
      <c r="M62" s="75"/>
      <c r="N62" s="75"/>
      <c r="O62" s="75"/>
      <c r="P62" s="75"/>
      <c r="Q62" s="75"/>
      <c r="R62" s="75"/>
      <c r="S62" s="74"/>
      <c r="T62" s="76"/>
      <c r="U62" s="77"/>
    </row>
    <row r="63" spans="1:21" s="78" customFormat="1" ht="25.5" customHeight="1" x14ac:dyDescent="0.6">
      <c r="A63" s="29"/>
      <c r="C63" s="29"/>
      <c r="D63" s="29"/>
      <c r="E63" s="29"/>
      <c r="F63" s="29"/>
      <c r="G63" s="1"/>
      <c r="H63" s="1"/>
      <c r="I63" s="1"/>
      <c r="J63" s="75"/>
      <c r="K63" s="90"/>
      <c r="L63" s="1"/>
      <c r="M63" s="75"/>
      <c r="N63" s="75"/>
      <c r="O63" s="79"/>
      <c r="P63" s="75"/>
      <c r="Q63" s="75"/>
      <c r="R63" s="79"/>
      <c r="S63" s="1"/>
      <c r="T63" s="76"/>
      <c r="U63" s="77"/>
    </row>
    <row r="64" spans="1:21" ht="25.5" customHeight="1" x14ac:dyDescent="0.6">
      <c r="A64" s="72"/>
      <c r="C64" s="72"/>
      <c r="D64" s="72"/>
      <c r="E64" s="72"/>
      <c r="F64" s="72"/>
      <c r="G64" s="1"/>
      <c r="H64" s="1"/>
      <c r="I64" s="1"/>
      <c r="L64" s="1"/>
      <c r="O64" s="79"/>
      <c r="R64" s="79"/>
      <c r="S64" s="1"/>
    </row>
    <row r="65" spans="15:18" ht="25.5" customHeight="1" x14ac:dyDescent="0.6">
      <c r="O65" s="82"/>
      <c r="R65" s="82"/>
    </row>
    <row r="66" spans="15:18" ht="25.5" customHeight="1" x14ac:dyDescent="0.6">
      <c r="O66" s="82"/>
      <c r="R66" s="82"/>
    </row>
    <row r="67" spans="15:18" ht="25.5" customHeight="1" x14ac:dyDescent="0.6">
      <c r="O67" s="82"/>
      <c r="R67" s="82"/>
    </row>
    <row r="68" spans="15:18" ht="25.5" customHeight="1" x14ac:dyDescent="0.6">
      <c r="O68" s="82"/>
      <c r="R68" s="82"/>
    </row>
    <row r="69" spans="15:18" ht="25.5" customHeight="1" x14ac:dyDescent="0.6">
      <c r="O69" s="82"/>
      <c r="R69" s="82"/>
    </row>
    <row r="70" spans="15:18" ht="25.5" customHeight="1" x14ac:dyDescent="0.6">
      <c r="O70" s="82"/>
      <c r="R70" s="82"/>
    </row>
    <row r="71" spans="15:18" ht="25.5" customHeight="1" x14ac:dyDescent="0.6">
      <c r="O71" s="82"/>
      <c r="R71" s="82"/>
    </row>
    <row r="72" spans="15:18" ht="25.5" customHeight="1" x14ac:dyDescent="0.6">
      <c r="O72" s="82"/>
      <c r="R72" s="82"/>
    </row>
    <row r="73" spans="15:18" ht="25.5" customHeight="1" x14ac:dyDescent="0.6">
      <c r="O73" s="82"/>
      <c r="R73" s="82"/>
    </row>
    <row r="74" spans="15:18" ht="25.5" customHeight="1" x14ac:dyDescent="0.6">
      <c r="O74" s="82"/>
      <c r="R74" s="82"/>
    </row>
  </sheetData>
  <mergeCells count="44">
    <mergeCell ref="A41:U41"/>
    <mergeCell ref="A45:U45"/>
    <mergeCell ref="A48:U48"/>
    <mergeCell ref="A55:U55"/>
    <mergeCell ref="F38:G38"/>
    <mergeCell ref="H38:I38"/>
    <mergeCell ref="K38:L38"/>
    <mergeCell ref="N38:O38"/>
    <mergeCell ref="Q38:R38"/>
    <mergeCell ref="A39:U39"/>
    <mergeCell ref="F37:G37"/>
    <mergeCell ref="H37:I37"/>
    <mergeCell ref="K37:L37"/>
    <mergeCell ref="N37:O37"/>
    <mergeCell ref="Q37:R37"/>
    <mergeCell ref="A10:U10"/>
    <mergeCell ref="A19:U19"/>
    <mergeCell ref="J35:R35"/>
    <mergeCell ref="A36:D37"/>
    <mergeCell ref="F36:G36"/>
    <mergeCell ref="H36:I36"/>
    <mergeCell ref="J36:L36"/>
    <mergeCell ref="M36:O36"/>
    <mergeCell ref="P36:R36"/>
    <mergeCell ref="T36:U37"/>
    <mergeCell ref="T9:U9"/>
    <mergeCell ref="T6:U7"/>
    <mergeCell ref="F7:G7"/>
    <mergeCell ref="H7:I7"/>
    <mergeCell ref="K7:L7"/>
    <mergeCell ref="N7:O7"/>
    <mergeCell ref="Q7:R7"/>
    <mergeCell ref="F8:G8"/>
    <mergeCell ref="H8:I8"/>
    <mergeCell ref="K8:L8"/>
    <mergeCell ref="N8:O8"/>
    <mergeCell ref="Q8:R8"/>
    <mergeCell ref="J5:R5"/>
    <mergeCell ref="A6:D7"/>
    <mergeCell ref="F6:G6"/>
    <mergeCell ref="H6:I6"/>
    <mergeCell ref="J6:L6"/>
    <mergeCell ref="M6:O6"/>
    <mergeCell ref="P6:R6"/>
  </mergeCells>
  <pageMargins left="0.55118110236220474" right="0.35433070866141736" top="0.53333333333333333" bottom="0.54166666666666663" header="0.51181102362204722" footer="0.51181102362204722"/>
  <pageSetup paperSize="9" fitToHeight="2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T-20.1</vt:lpstr>
      <vt:lpstr>'T-20.1'!Print_Area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HP</cp:lastModifiedBy>
  <cp:lastPrinted>2019-07-18T03:26:03Z</cp:lastPrinted>
  <dcterms:created xsi:type="dcterms:W3CDTF">2004-08-16T17:13:42Z</dcterms:created>
  <dcterms:modified xsi:type="dcterms:W3CDTF">2022-07-13T09:22:37Z</dcterms:modified>
</cp:coreProperties>
</file>