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7-2561-สถิติการเงิน\"/>
    </mc:Choice>
  </mc:AlternateContent>
  <xr:revisionPtr revIDLastSave="0" documentId="13_ncr:1_{EB1D366E-4034-412A-9E4A-2BA73614ADF8}" xr6:coauthVersionLast="45" xr6:coauthVersionMax="45" xr10:uidLastSave="{00000000-0000-0000-0000-000000000000}"/>
  <bookViews>
    <workbookView xWindow="-120" yWindow="-120" windowWidth="21840" windowHeight="13140" xr2:uid="{82699FB5-5CE2-45CA-91B6-5D48C438101F}"/>
  </bookViews>
  <sheets>
    <sheet name="T-1" sheetId="1" r:id="rId1"/>
  </sheets>
  <definedNames>
    <definedName name="_xlnm.Print_Area" localSheetId="0">'T-1'!$A$1:$S$27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O9" i="1"/>
  <c r="K9" i="1" s="1"/>
  <c r="N9" i="1"/>
  <c r="M9" i="1"/>
  <c r="L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<sst xmlns="http://schemas.openxmlformats.org/spreadsheetml/2006/main" count="71" uniqueCount="67">
  <si>
    <t xml:space="preserve">ตาราง   </t>
  </si>
  <si>
    <t>เงินรับฝาก และเงินให้สินเชื่อของธนาคารพาณิชย์ เป็นรายจังหวัด ภาคใต้ พ.ศ. 2561</t>
  </si>
  <si>
    <t>Table</t>
  </si>
  <si>
    <t>Deposits and Credits of Commercial Bank by Province of Southern Region: 2018</t>
  </si>
  <si>
    <t>(พันบาท 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</si>
  <si>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</si>
  <si>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</si>
  <si>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</si>
  <si>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</si>
  <si>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</si>
  <si>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</si>
  <si>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</si>
  <si>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</si>
  <si>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</si>
  <si>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</si>
  <si>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</si>
  <si>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</si>
  <si>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</si>
  <si>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</si>
  <si>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</si>
  <si>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</si>
  <si>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</si>
  <si>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</si>
  <si>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</si>
  <si>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</si>
  <si>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</si>
  <si>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</si>
  <si>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</si>
  <si>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</si>
  <si>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</si>
  <si>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</si>
  <si>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</si>
  <si>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</si>
  <si>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</si>
  <si>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</si>
  <si>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</si>
  <si>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</si>
  <si>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</si>
  <si>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</si>
  <si>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</si>
  <si>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</si>
  <si>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</si>
  <si>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</si>
  <si>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</si>
  <si>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</si>
  <si>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</si>
  <si>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</si>
  <si>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</si>
  <si>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</si>
  <si>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</si>
  <si>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</si>
  <si>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</si>
  <si>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</si>
  <si>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</si>
  <si>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</si>
  <si>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Phattalung</t>
  </si>
  <si>
    <t>ปัตตานี</t>
  </si>
  <si>
    <t>Pattani</t>
  </si>
  <si>
    <t>ยะลา</t>
  </si>
  <si>
    <t>Yala</t>
  </si>
  <si>
    <t>นราธิวาส</t>
  </si>
  <si>
    <t>Narathiwat</t>
  </si>
  <si>
    <t>หมายเหตุ: 0 แทนจำนวนที่มีค่าน้อยกว่า 1 ล้านบาท</t>
  </si>
  <si>
    <t xml:space="preserve">                    Note: 0 Represents Numbers that are less than 1 million Baht</t>
  </si>
  <si>
    <t xml:space="preserve">       ที่มา:  </t>
  </si>
  <si>
    <t>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</si>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</sst>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4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88" fontId="3" fillId="0" borderId="10" xfId="1" applyNumberFormat="1" applyFont="1" applyBorder="1"/>
    <xf numFmtId="188" fontId="3" fillId="0" borderId="10" xfId="1" applyNumberFormat="1" applyFont="1" applyBorder="1" applyAlignment="1">
      <alignment horizontal="right"/>
    </xf>
    <xf numFmtId="0" fontId="3" fillId="0" borderId="11" xfId="0" applyFont="1" applyBorder="1"/>
    <xf numFmtId="188" fontId="4" fillId="0" borderId="10" xfId="1" applyNumberFormat="1" applyFont="1" applyBorder="1"/>
    <xf numFmtId="188" fontId="4" fillId="0" borderId="10" xfId="1" applyNumberFormat="1" applyFont="1" applyBorder="1" applyAlignment="1">
      <alignment horizontal="right"/>
    </xf>
    <xf numFmtId="188" fontId="4" fillId="0" borderId="0" xfId="1" applyNumberFormat="1" applyFont="1"/>
    <xf numFmtId="188" fontId="4" fillId="0" borderId="11" xfId="1" applyNumberFormat="1" applyFont="1" applyBorder="1"/>
    <xf numFmtId="0" fontId="4" fillId="0" borderId="11" xfId="0" applyFont="1" applyBorder="1"/>
    <xf numFmtId="1" fontId="4" fillId="0" borderId="10" xfId="1" applyNumberFormat="1" applyFont="1" applyBorder="1"/>
    <xf numFmtId="49" fontId="4" fillId="0" borderId="10" xfId="1" applyNumberFormat="1" applyFont="1" applyBorder="1" applyAlignment="1">
      <alignment horizontal="right"/>
    </xf>
    <xf numFmtId="188" fontId="4" fillId="0" borderId="0" xfId="0" applyNumberFormat="1" applyFont="1"/>
    <xf numFmtId="0" fontId="4" fillId="0" borderId="10" xfId="0" applyFont="1" applyBorder="1"/>
    <xf numFmtId="0" fontId="4" fillId="0" borderId="1" xfId="0" applyFont="1" applyBorder="1"/>
    <xf numFmtId="0" fontId="4" fillId="0" borderId="13" xfId="0" applyFont="1" applyBorder="1"/>
    <xf numFmtId="0" fontId="4" fillId="0" borderId="14" xfId="0" applyFont="1" applyBorder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26</xdr:row>
      <xdr:rowOff>0</xdr:rowOff>
    </xdr:from>
    <xdr:to>
      <xdr:col>16</xdr:col>
      <xdr:colOff>819150</xdr:colOff>
      <xdr:row>27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14B701A-DD1F-436E-A81C-7F62B3BB60F6}"/>
            </a:ext>
          </a:extLst>
        </xdr:cNvPr>
        <xdr:cNvSpPr txBox="1">
          <a:spLocks noChangeArrowheads="1"/>
        </xdr:cNvSpPr>
      </xdr:nvSpPr>
      <xdr:spPr bwMode="auto">
        <a:xfrm>
          <a:off x="8639175" y="5886450"/>
          <a:ext cx="5810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1219200</xdr:colOff>
      <xdr:row>26</xdr:row>
      <xdr:rowOff>0</xdr:rowOff>
    </xdr:from>
    <xdr:to>
      <xdr:col>18</xdr:col>
      <xdr:colOff>266701</xdr:colOff>
      <xdr:row>28</xdr:row>
      <xdr:rowOff>104775</xdr:rowOff>
    </xdr:to>
    <xdr:grpSp>
      <xdr:nvGrpSpPr>
        <xdr:cNvPr id="3" name="Group 11">
          <a:extLst>
            <a:ext uri="{FF2B5EF4-FFF2-40B4-BE49-F238E27FC236}">
              <a16:creationId xmlns:a16="http://schemas.microsoft.com/office/drawing/2014/main" id="{84CDC5CE-D1A9-49A1-A812-4DFE9CA50D17}"/>
            </a:ext>
          </a:extLst>
        </xdr:cNvPr>
        <xdr:cNvGrpSpPr/>
      </xdr:nvGrpSpPr>
      <xdr:grpSpPr>
        <a:xfrm>
          <a:off x="9620250" y="5886450"/>
          <a:ext cx="457201" cy="581025"/>
          <a:chOff x="10229850" y="5772151"/>
          <a:chExt cx="457201" cy="600076"/>
        </a:xfrm>
      </xdr:grpSpPr>
      <xdr:sp macro="" textlink="">
        <xdr:nvSpPr>
          <xdr:cNvPr id="4" name="Chevron 12">
            <a:extLst>
              <a:ext uri="{FF2B5EF4-FFF2-40B4-BE49-F238E27FC236}">
                <a16:creationId xmlns:a16="http://schemas.microsoft.com/office/drawing/2014/main" id="{1365E516-93F2-47CB-B270-0FFD5BE1B542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3">
            <a:extLst>
              <a:ext uri="{FF2B5EF4-FFF2-40B4-BE49-F238E27FC236}">
                <a16:creationId xmlns:a16="http://schemas.microsoft.com/office/drawing/2014/main" id="{9D72BF26-AA9E-40B8-A70A-937034C61A37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DA61-05CB-4111-A1E0-C16142FECC2E}">
  <sheetPr>
    <tabColor rgb="FF00B050"/>
  </sheetPr>
  <dimension ref="A1:V28"/>
  <sheetViews>
    <sheetView showGridLines="0" tabSelected="1" workbookViewId="0">
      <selection activeCell="G18" sqref="G18"/>
    </sheetView>
  </sheetViews>
  <sheetFormatPr defaultRowHeight="18.75" x14ac:dyDescent="0.3"/>
  <cols>
    <col min="1" max="1" width="1.7109375" style="9" customWidth="1"/>
    <col min="2" max="2" width="6" style="9" customWidth="1"/>
    <col min="3" max="3" width="4.5703125" style="9" customWidth="1"/>
    <col min="4" max="4" width="3.28515625" style="9" customWidth="1"/>
    <col min="5" max="5" width="9.28515625" style="9" customWidth="1"/>
    <col min="6" max="6" width="9.140625" style="9"/>
    <col min="7" max="7" width="13.140625" style="9" customWidth="1"/>
    <col min="8" max="8" width="9.5703125" style="9" customWidth="1"/>
    <col min="9" max="9" width="9.42578125" style="9" customWidth="1"/>
    <col min="10" max="10" width="11" style="9" customWidth="1"/>
    <col min="11" max="11" width="9" style="9" customWidth="1"/>
    <col min="12" max="12" width="12.5703125" style="9" customWidth="1"/>
    <col min="13" max="13" width="9.140625" style="9"/>
    <col min="14" max="15" width="8.42578125" style="9" customWidth="1"/>
    <col min="16" max="16" width="1.28515625" style="9" customWidth="1"/>
    <col min="17" max="17" width="18.85546875" style="9" customWidth="1"/>
    <col min="18" max="18" width="2.28515625" style="9" customWidth="1"/>
    <col min="19" max="19" width="4.5703125" style="9" customWidth="1"/>
    <col min="20" max="16384" width="9.140625" style="9"/>
  </cols>
  <sheetData>
    <row r="1" spans="1:22" s="1" customFormat="1" x14ac:dyDescent="0.3">
      <c r="B1" s="2" t="s">
        <v>0</v>
      </c>
      <c r="C1" s="51">
        <v>1</v>
      </c>
      <c r="D1" s="2" t="s">
        <v>1</v>
      </c>
    </row>
    <row r="2" spans="1:22" s="4" customFormat="1" x14ac:dyDescent="0.3">
      <c r="B2" s="1" t="s">
        <v>2</v>
      </c>
      <c r="C2" s="51">
        <v>1</v>
      </c>
      <c r="D2" s="2" t="s">
        <v>3</v>
      </c>
    </row>
    <row r="3" spans="1:22" s="4" customFormat="1" x14ac:dyDescent="0.3">
      <c r="B3" s="5"/>
      <c r="C3" s="3"/>
      <c r="D3" s="5"/>
      <c r="Q3" s="6" t="s">
        <v>4</v>
      </c>
    </row>
    <row r="4" spans="1:22" s="8" customFormat="1" ht="6" customHeight="1" x14ac:dyDescent="0.3">
      <c r="A4" s="7"/>
      <c r="B4" s="7"/>
      <c r="C4" s="7"/>
      <c r="D4" s="7"/>
      <c r="E4" s="7"/>
      <c r="F4" s="7"/>
      <c r="G4" s="7"/>
      <c r="H4" s="7"/>
      <c r="M4" s="9"/>
      <c r="N4" s="10"/>
      <c r="O4" s="10"/>
      <c r="P4" s="11"/>
      <c r="Q4" s="6"/>
      <c r="R4" s="11"/>
    </row>
    <row r="5" spans="1:22" s="21" customFormat="1" ht="23.25" customHeight="1" x14ac:dyDescent="0.3">
      <c r="A5" s="12" t="s">
        <v>5</v>
      </c>
      <c r="B5" s="12"/>
      <c r="C5" s="12"/>
      <c r="D5" s="13"/>
      <c r="E5" s="14" t="s">
        <v>6</v>
      </c>
      <c r="F5" s="15" t="s">
        <v>7</v>
      </c>
      <c r="G5" s="16"/>
      <c r="H5" s="16"/>
      <c r="I5" s="16"/>
      <c r="J5" s="17"/>
      <c r="K5" s="15" t="s">
        <v>8</v>
      </c>
      <c r="L5" s="16"/>
      <c r="M5" s="16"/>
      <c r="N5" s="16"/>
      <c r="O5" s="17"/>
      <c r="P5" s="18" t="s">
        <v>9</v>
      </c>
      <c r="Q5" s="19"/>
      <c r="R5" s="20"/>
    </row>
    <row r="6" spans="1:22" s="21" customFormat="1" ht="23.25" customHeight="1" x14ac:dyDescent="0.3">
      <c r="A6" s="22"/>
      <c r="B6" s="22"/>
      <c r="C6" s="22"/>
      <c r="D6" s="23"/>
      <c r="E6" s="24" t="s">
        <v>10</v>
      </c>
      <c r="F6" s="24"/>
      <c r="G6" s="24" t="s">
        <v>11</v>
      </c>
      <c r="H6" s="24" t="s">
        <v>12</v>
      </c>
      <c r="I6" s="20" t="s">
        <v>13</v>
      </c>
      <c r="J6" s="25"/>
      <c r="K6" s="20"/>
      <c r="L6" s="14"/>
      <c r="M6" s="20"/>
      <c r="N6" s="26"/>
      <c r="O6" s="26"/>
      <c r="P6" s="27"/>
      <c r="Q6" s="28"/>
      <c r="R6" s="20"/>
    </row>
    <row r="7" spans="1:22" s="21" customFormat="1" ht="23.25" customHeight="1" x14ac:dyDescent="0.3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4" t="s">
        <v>17</v>
      </c>
      <c r="I7" s="24" t="s">
        <v>18</v>
      </c>
      <c r="J7" s="24" t="s">
        <v>19</v>
      </c>
      <c r="K7" s="20" t="s">
        <v>15</v>
      </c>
      <c r="L7" s="24" t="s">
        <v>20</v>
      </c>
      <c r="M7" s="20" t="s">
        <v>21</v>
      </c>
      <c r="N7" s="26" t="s">
        <v>22</v>
      </c>
      <c r="O7" s="26" t="s">
        <v>23</v>
      </c>
      <c r="P7" s="27"/>
      <c r="Q7" s="28"/>
      <c r="R7" s="20"/>
    </row>
    <row r="8" spans="1:22" s="21" customFormat="1" ht="23.25" customHeight="1" x14ac:dyDescent="0.3">
      <c r="A8" s="29"/>
      <c r="B8" s="29"/>
      <c r="C8" s="29"/>
      <c r="D8" s="30"/>
      <c r="E8" s="31" t="s">
        <v>24</v>
      </c>
      <c r="F8" s="31" t="s">
        <v>25</v>
      </c>
      <c r="G8" s="31" t="s">
        <v>26</v>
      </c>
      <c r="H8" s="31" t="s">
        <v>27</v>
      </c>
      <c r="I8" s="31" t="s">
        <v>27</v>
      </c>
      <c r="J8" s="31" t="s">
        <v>28</v>
      </c>
      <c r="K8" s="32" t="s">
        <v>25</v>
      </c>
      <c r="L8" s="31" t="s">
        <v>29</v>
      </c>
      <c r="M8" s="32" t="s">
        <v>30</v>
      </c>
      <c r="N8" s="33" t="s">
        <v>31</v>
      </c>
      <c r="O8" s="33" t="s">
        <v>28</v>
      </c>
      <c r="P8" s="34"/>
      <c r="Q8" s="35"/>
      <c r="R8" s="20"/>
    </row>
    <row r="9" spans="1:22" s="4" customFormat="1" ht="24" customHeight="1" x14ac:dyDescent="0.3">
      <c r="A9" s="4" t="s">
        <v>32</v>
      </c>
      <c r="E9" s="36">
        <f>SUM(E10:E23)</f>
        <v>829</v>
      </c>
      <c r="F9" s="36">
        <f>SUM(G9:J9)</f>
        <v>682144</v>
      </c>
      <c r="G9" s="36">
        <f>SUM(G10:G23)</f>
        <v>24137</v>
      </c>
      <c r="H9" s="36">
        <f t="shared" ref="H9:J9" si="0">SUM(H10:H23)</f>
        <v>454998</v>
      </c>
      <c r="I9" s="36">
        <f t="shared" si="0"/>
        <v>202967</v>
      </c>
      <c r="J9" s="37">
        <f t="shared" si="0"/>
        <v>42</v>
      </c>
      <c r="K9" s="36">
        <f>SUM(L9:O9)</f>
        <v>729906</v>
      </c>
      <c r="L9" s="36">
        <f>SUM(L10:L23)</f>
        <v>97691</v>
      </c>
      <c r="M9" s="36">
        <f t="shared" ref="M9:O9" si="1">SUM(M10:M23)</f>
        <v>565226</v>
      </c>
      <c r="N9" s="36">
        <f t="shared" si="1"/>
        <v>66607</v>
      </c>
      <c r="O9" s="36">
        <f t="shared" si="1"/>
        <v>382</v>
      </c>
      <c r="P9" s="38"/>
      <c r="Q9" s="4" t="s">
        <v>33</v>
      </c>
    </row>
    <row r="10" spans="1:22" s="21" customFormat="1" ht="21.75" customHeight="1" x14ac:dyDescent="0.3">
      <c r="B10" s="21" t="s">
        <v>34</v>
      </c>
      <c r="E10" s="39">
        <v>103</v>
      </c>
      <c r="F10" s="39">
        <f t="shared" ref="F10:F23" si="2">SUM(G10:J10)</f>
        <v>71045</v>
      </c>
      <c r="G10" s="39">
        <v>1532</v>
      </c>
      <c r="H10" s="39">
        <v>49043</v>
      </c>
      <c r="I10" s="39">
        <v>20469</v>
      </c>
      <c r="J10" s="40">
        <v>1</v>
      </c>
      <c r="K10" s="39">
        <f t="shared" ref="K10:K23" si="3">SUM(L10:O10)</f>
        <v>76451</v>
      </c>
      <c r="L10" s="39">
        <v>14197</v>
      </c>
      <c r="M10" s="41">
        <v>55268</v>
      </c>
      <c r="N10" s="42">
        <v>6974</v>
      </c>
      <c r="O10" s="42">
        <v>12</v>
      </c>
      <c r="P10" s="43"/>
      <c r="Q10" s="21" t="s">
        <v>35</v>
      </c>
    </row>
    <row r="11" spans="1:22" s="21" customFormat="1" ht="17.850000000000001" customHeight="1" x14ac:dyDescent="0.3">
      <c r="B11" s="21" t="s">
        <v>36</v>
      </c>
      <c r="E11" s="39">
        <v>51</v>
      </c>
      <c r="F11" s="39">
        <f t="shared" si="2"/>
        <v>28378</v>
      </c>
      <c r="G11" s="39">
        <v>1069</v>
      </c>
      <c r="H11" s="39">
        <v>20978</v>
      </c>
      <c r="I11" s="39">
        <v>6331</v>
      </c>
      <c r="J11" s="44">
        <v>0</v>
      </c>
      <c r="K11" s="39">
        <f t="shared" si="3"/>
        <v>44416</v>
      </c>
      <c r="L11" s="39">
        <v>6743</v>
      </c>
      <c r="M11" s="41">
        <v>35918</v>
      </c>
      <c r="N11" s="42">
        <v>1730</v>
      </c>
      <c r="O11" s="42">
        <v>25</v>
      </c>
      <c r="P11" s="43"/>
      <c r="Q11" s="21" t="s">
        <v>37</v>
      </c>
    </row>
    <row r="12" spans="1:22" s="21" customFormat="1" ht="17.850000000000001" customHeight="1" x14ac:dyDescent="0.3">
      <c r="B12" s="21" t="s">
        <v>38</v>
      </c>
      <c r="E12" s="39">
        <v>29</v>
      </c>
      <c r="F12" s="39">
        <f t="shared" si="2"/>
        <v>17942</v>
      </c>
      <c r="G12" s="39">
        <v>497</v>
      </c>
      <c r="H12" s="39">
        <v>12238</v>
      </c>
      <c r="I12" s="39">
        <v>5207</v>
      </c>
      <c r="J12" s="44">
        <v>0</v>
      </c>
      <c r="K12" s="39">
        <f t="shared" si="3"/>
        <v>16029</v>
      </c>
      <c r="L12" s="39">
        <v>3284</v>
      </c>
      <c r="M12" s="41">
        <v>12050</v>
      </c>
      <c r="N12" s="42">
        <v>693</v>
      </c>
      <c r="O12" s="42">
        <v>2</v>
      </c>
      <c r="P12" s="43"/>
      <c r="Q12" s="21" t="s">
        <v>39</v>
      </c>
    </row>
    <row r="13" spans="1:22" s="21" customFormat="1" ht="17.850000000000001" customHeight="1" x14ac:dyDescent="0.3">
      <c r="B13" s="21" t="s">
        <v>40</v>
      </c>
      <c r="E13" s="39">
        <v>141</v>
      </c>
      <c r="F13" s="39">
        <f t="shared" si="2"/>
        <v>130015</v>
      </c>
      <c r="G13" s="39">
        <v>5589</v>
      </c>
      <c r="H13" s="39">
        <v>89219</v>
      </c>
      <c r="I13" s="39">
        <v>35194</v>
      </c>
      <c r="J13" s="40">
        <v>13</v>
      </c>
      <c r="K13" s="39">
        <f t="shared" si="3"/>
        <v>191473</v>
      </c>
      <c r="L13" s="39">
        <v>14020</v>
      </c>
      <c r="M13" s="41">
        <v>169564</v>
      </c>
      <c r="N13" s="42">
        <v>7687</v>
      </c>
      <c r="O13" s="42">
        <v>202</v>
      </c>
      <c r="P13" s="43"/>
      <c r="Q13" s="21" t="s">
        <v>41</v>
      </c>
    </row>
    <row r="14" spans="1:22" s="21" customFormat="1" ht="17.850000000000001" customHeight="1" x14ac:dyDescent="0.3">
      <c r="B14" s="21" t="s">
        <v>42</v>
      </c>
      <c r="E14" s="39">
        <v>152</v>
      </c>
      <c r="F14" s="39">
        <f t="shared" si="2"/>
        <v>102006</v>
      </c>
      <c r="G14" s="39">
        <v>3062</v>
      </c>
      <c r="H14" s="39">
        <v>68782</v>
      </c>
      <c r="I14" s="39">
        <v>30157</v>
      </c>
      <c r="J14" s="40">
        <v>5</v>
      </c>
      <c r="K14" s="39">
        <f t="shared" si="3"/>
        <v>119895</v>
      </c>
      <c r="L14" s="39">
        <v>19133</v>
      </c>
      <c r="M14" s="41">
        <v>92534</v>
      </c>
      <c r="N14" s="42">
        <v>8218</v>
      </c>
      <c r="O14" s="42">
        <v>10</v>
      </c>
      <c r="P14" s="43"/>
      <c r="Q14" s="21" t="s">
        <v>43</v>
      </c>
    </row>
    <row r="15" spans="1:22" s="21" customFormat="1" ht="17.850000000000001" customHeight="1" x14ac:dyDescent="0.3">
      <c r="B15" s="21" t="s">
        <v>44</v>
      </c>
      <c r="E15" s="39">
        <v>15</v>
      </c>
      <c r="F15" s="39">
        <f t="shared" si="2"/>
        <v>18131</v>
      </c>
      <c r="G15" s="39">
        <v>515</v>
      </c>
      <c r="H15" s="39">
        <v>11341</v>
      </c>
      <c r="I15" s="39">
        <v>6275</v>
      </c>
      <c r="J15" s="45">
        <v>0</v>
      </c>
      <c r="K15" s="39">
        <f t="shared" si="3"/>
        <v>6753</v>
      </c>
      <c r="L15" s="39">
        <v>1963</v>
      </c>
      <c r="M15" s="41">
        <v>4015</v>
      </c>
      <c r="N15" s="42">
        <v>775</v>
      </c>
      <c r="O15" s="44">
        <v>0</v>
      </c>
      <c r="P15" s="43"/>
      <c r="Q15" s="21" t="s">
        <v>45</v>
      </c>
      <c r="V15" s="46"/>
    </row>
    <row r="16" spans="1:22" s="21" customFormat="1" ht="17.850000000000001" customHeight="1" x14ac:dyDescent="0.3">
      <c r="B16" s="21" t="s">
        <v>46</v>
      </c>
      <c r="E16" s="39">
        <v>45</v>
      </c>
      <c r="F16" s="39">
        <f t="shared" si="2"/>
        <v>36377</v>
      </c>
      <c r="G16" s="39">
        <v>960</v>
      </c>
      <c r="H16" s="39">
        <v>23147</v>
      </c>
      <c r="I16" s="39">
        <v>12270</v>
      </c>
      <c r="J16" s="45">
        <v>0</v>
      </c>
      <c r="K16" s="39">
        <f t="shared" si="3"/>
        <v>26723</v>
      </c>
      <c r="L16" s="39">
        <v>5925</v>
      </c>
      <c r="M16" s="41">
        <v>18622</v>
      </c>
      <c r="N16" s="42">
        <v>2176</v>
      </c>
      <c r="O16" s="44">
        <v>0</v>
      </c>
      <c r="P16" s="43"/>
      <c r="Q16" s="21" t="s">
        <v>47</v>
      </c>
    </row>
    <row r="17" spans="1:17" s="21" customFormat="1" ht="17.850000000000001" customHeight="1" x14ac:dyDescent="0.3">
      <c r="B17" s="21" t="s">
        <v>48</v>
      </c>
      <c r="E17" s="39">
        <v>145</v>
      </c>
      <c r="F17" s="39">
        <f t="shared" si="2"/>
        <v>150707</v>
      </c>
      <c r="G17" s="39">
        <v>5004</v>
      </c>
      <c r="H17" s="39">
        <v>93837</v>
      </c>
      <c r="I17" s="39">
        <v>51845</v>
      </c>
      <c r="J17" s="40">
        <v>21</v>
      </c>
      <c r="K17" s="39">
        <f t="shared" si="3"/>
        <v>153775</v>
      </c>
      <c r="L17" s="39">
        <v>18337</v>
      </c>
      <c r="M17" s="41">
        <v>118859</v>
      </c>
      <c r="N17" s="42">
        <v>16539</v>
      </c>
      <c r="O17" s="42">
        <v>40</v>
      </c>
      <c r="P17" s="43"/>
      <c r="Q17" s="21" t="s">
        <v>49</v>
      </c>
    </row>
    <row r="18" spans="1:17" s="21" customFormat="1" ht="17.850000000000001" customHeight="1" x14ac:dyDescent="0.3">
      <c r="B18" s="21" t="s">
        <v>50</v>
      </c>
      <c r="E18" s="39">
        <v>16</v>
      </c>
      <c r="F18" s="39">
        <f t="shared" si="2"/>
        <v>9250</v>
      </c>
      <c r="G18" s="39">
        <v>378</v>
      </c>
      <c r="H18" s="39">
        <v>6628</v>
      </c>
      <c r="I18" s="39">
        <v>2244</v>
      </c>
      <c r="J18" s="45">
        <v>0</v>
      </c>
      <c r="K18" s="39">
        <f t="shared" si="3"/>
        <v>7086</v>
      </c>
      <c r="L18" s="39">
        <v>1666</v>
      </c>
      <c r="M18" s="41">
        <v>4756</v>
      </c>
      <c r="N18" s="42">
        <v>657</v>
      </c>
      <c r="O18" s="42">
        <v>7</v>
      </c>
      <c r="P18" s="43"/>
      <c r="Q18" s="21" t="s">
        <v>51</v>
      </c>
    </row>
    <row r="19" spans="1:17" s="21" customFormat="1" ht="17.850000000000001" customHeight="1" x14ac:dyDescent="0.3">
      <c r="B19" s="21" t="s">
        <v>52</v>
      </c>
      <c r="E19" s="39">
        <v>51</v>
      </c>
      <c r="F19" s="39">
        <f t="shared" si="2"/>
        <v>36227</v>
      </c>
      <c r="G19" s="39">
        <v>830</v>
      </c>
      <c r="H19" s="39">
        <v>24411</v>
      </c>
      <c r="I19" s="39">
        <v>10985</v>
      </c>
      <c r="J19" s="40">
        <v>1</v>
      </c>
      <c r="K19" s="39">
        <f t="shared" si="3"/>
        <v>36763</v>
      </c>
      <c r="L19" s="39">
        <v>5582</v>
      </c>
      <c r="M19" s="41">
        <v>27988</v>
      </c>
      <c r="N19" s="42">
        <v>3176</v>
      </c>
      <c r="O19" s="42">
        <v>17</v>
      </c>
      <c r="P19" s="43"/>
      <c r="Q19" s="21" t="s">
        <v>53</v>
      </c>
    </row>
    <row r="20" spans="1:17" s="21" customFormat="1" ht="17.850000000000001" customHeight="1" x14ac:dyDescent="0.3">
      <c r="B20" s="21" t="s">
        <v>54</v>
      </c>
      <c r="E20" s="39">
        <v>25</v>
      </c>
      <c r="F20" s="39">
        <f t="shared" si="2"/>
        <v>16669</v>
      </c>
      <c r="G20" s="39">
        <v>325</v>
      </c>
      <c r="H20" s="39">
        <v>11996</v>
      </c>
      <c r="I20" s="39">
        <v>4347</v>
      </c>
      <c r="J20" s="40">
        <v>1</v>
      </c>
      <c r="K20" s="39">
        <f t="shared" si="3"/>
        <v>13810</v>
      </c>
      <c r="L20" s="39">
        <v>3181</v>
      </c>
      <c r="M20" s="41">
        <v>9949</v>
      </c>
      <c r="N20" s="42">
        <v>615</v>
      </c>
      <c r="O20" s="42">
        <v>65</v>
      </c>
      <c r="P20" s="43"/>
      <c r="Q20" s="21" t="s">
        <v>55</v>
      </c>
    </row>
    <row r="21" spans="1:17" s="21" customFormat="1" ht="17.850000000000001" customHeight="1" x14ac:dyDescent="0.3">
      <c r="B21" s="21" t="s">
        <v>56</v>
      </c>
      <c r="E21" s="39">
        <v>16</v>
      </c>
      <c r="F21" s="39">
        <f t="shared" si="2"/>
        <v>19033</v>
      </c>
      <c r="G21" s="39">
        <v>1039</v>
      </c>
      <c r="H21" s="39">
        <v>12799</v>
      </c>
      <c r="I21" s="39">
        <v>5195</v>
      </c>
      <c r="J21" s="45">
        <v>0</v>
      </c>
      <c r="K21" s="39">
        <f t="shared" si="3"/>
        <v>12288</v>
      </c>
      <c r="L21" s="39">
        <v>1234</v>
      </c>
      <c r="M21" s="41">
        <v>4737</v>
      </c>
      <c r="N21" s="42">
        <v>6317</v>
      </c>
      <c r="O21" s="44">
        <v>0</v>
      </c>
      <c r="P21" s="43"/>
      <c r="Q21" s="21" t="s">
        <v>57</v>
      </c>
    </row>
    <row r="22" spans="1:17" s="21" customFormat="1" ht="17.850000000000001" customHeight="1" x14ac:dyDescent="0.3">
      <c r="B22" s="21" t="s">
        <v>58</v>
      </c>
      <c r="E22" s="39">
        <v>20</v>
      </c>
      <c r="F22" s="39">
        <f t="shared" si="2"/>
        <v>27211</v>
      </c>
      <c r="G22" s="39">
        <v>2425</v>
      </c>
      <c r="H22" s="39">
        <v>17521</v>
      </c>
      <c r="I22" s="39">
        <v>7265</v>
      </c>
      <c r="J22" s="45">
        <v>0</v>
      </c>
      <c r="K22" s="39">
        <f t="shared" si="3"/>
        <v>15527</v>
      </c>
      <c r="L22" s="39">
        <v>1344</v>
      </c>
      <c r="M22" s="41">
        <v>6571</v>
      </c>
      <c r="N22" s="42">
        <v>7611</v>
      </c>
      <c r="O22" s="42">
        <v>1</v>
      </c>
      <c r="P22" s="43"/>
      <c r="Q22" s="21" t="s">
        <v>59</v>
      </c>
    </row>
    <row r="23" spans="1:17" s="21" customFormat="1" ht="17.850000000000001" customHeight="1" x14ac:dyDescent="0.3">
      <c r="B23" s="21" t="s">
        <v>60</v>
      </c>
      <c r="E23" s="39">
        <v>20</v>
      </c>
      <c r="F23" s="39">
        <f t="shared" si="2"/>
        <v>19153</v>
      </c>
      <c r="G23" s="39">
        <v>912</v>
      </c>
      <c r="H23" s="39">
        <v>13058</v>
      </c>
      <c r="I23" s="39">
        <v>5183</v>
      </c>
      <c r="J23" s="45">
        <v>0</v>
      </c>
      <c r="K23" s="39">
        <f t="shared" si="3"/>
        <v>8917</v>
      </c>
      <c r="L23" s="39">
        <v>1082</v>
      </c>
      <c r="M23" s="41">
        <v>4395</v>
      </c>
      <c r="N23" s="42">
        <v>3439</v>
      </c>
      <c r="O23" s="42">
        <v>1</v>
      </c>
      <c r="P23" s="43"/>
      <c r="Q23" s="21" t="s">
        <v>61</v>
      </c>
    </row>
    <row r="24" spans="1:17" s="21" customFormat="1" ht="17.850000000000001" customHeight="1" x14ac:dyDescent="0.3">
      <c r="E24" s="47"/>
      <c r="F24" s="47"/>
      <c r="G24" s="47"/>
      <c r="H24" s="47"/>
      <c r="I24" s="47"/>
      <c r="J24" s="47"/>
      <c r="L24" s="47"/>
      <c r="N24" s="43"/>
      <c r="O24" s="43"/>
      <c r="P24" s="43"/>
    </row>
    <row r="25" spans="1:17" s="21" customFormat="1" ht="3" customHeight="1" x14ac:dyDescent="0.3">
      <c r="A25" s="48"/>
      <c r="B25" s="48"/>
      <c r="C25" s="48"/>
      <c r="D25" s="48"/>
      <c r="E25" s="49"/>
      <c r="F25" s="49"/>
      <c r="G25" s="49"/>
      <c r="H25" s="49"/>
      <c r="I25" s="49"/>
      <c r="J25" s="49"/>
      <c r="K25" s="48"/>
      <c r="L25" s="49"/>
      <c r="M25" s="48"/>
      <c r="N25" s="50"/>
      <c r="O25" s="50"/>
      <c r="P25" s="50"/>
      <c r="Q25" s="48"/>
    </row>
    <row r="26" spans="1:17" ht="18" customHeight="1" x14ac:dyDescent="0.3">
      <c r="B26" s="21" t="s">
        <v>62</v>
      </c>
      <c r="J26" s="21" t="s">
        <v>63</v>
      </c>
    </row>
    <row r="27" spans="1:17" x14ac:dyDescent="0.3">
      <c r="A27" s="21" t="s">
        <v>64</v>
      </c>
      <c r="B27" s="21"/>
      <c r="C27" s="21" t="s">
        <v>65</v>
      </c>
      <c r="D27" s="21"/>
      <c r="E27" s="21"/>
      <c r="F27" s="21"/>
      <c r="G27" s="21"/>
      <c r="H27" s="21"/>
      <c r="I27" s="21"/>
      <c r="J27" s="21"/>
      <c r="K27" s="21" t="s">
        <v>66</v>
      </c>
      <c r="L27" s="21"/>
      <c r="M27" s="21"/>
    </row>
    <row r="28" spans="1:17" x14ac:dyDescent="0.3">
      <c r="A28" s="21"/>
      <c r="C28" s="21"/>
      <c r="D28" s="21"/>
    </row>
  </sheetData>
  <mergeCells count="4">
    <mergeCell ref="A5:D8"/>
    <mergeCell ref="F5:J5"/>
    <mergeCell ref="K5:O5"/>
    <mergeCell ref="P5:Q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2019-10-29T07:54:12Z</dcterms:created>
  <dcterms:modified xsi:type="dcterms:W3CDTF">2019-10-29T07:54:56Z</dcterms:modified>
</cp:coreProperties>
</file>