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8-2561-สถิติการคลัง\"/>
    </mc:Choice>
  </mc:AlternateContent>
  <xr:revisionPtr revIDLastSave="0" documentId="13_ncr:1_{5A4B25FB-B2C4-4CCC-A0BB-97AF8CE24826}" xr6:coauthVersionLast="45" xr6:coauthVersionMax="45" xr10:uidLastSave="{00000000-0000-0000-0000-000000000000}"/>
  <bookViews>
    <workbookView xWindow="-120" yWindow="-120" windowWidth="21840" windowHeight="13140" xr2:uid="{641919DC-BA22-47E8-9027-86BDAB1AA8F4}"/>
  </bookViews>
  <sheets>
    <sheet name="T-1-1" sheetId="1" r:id="rId1"/>
  </sheets>
  <definedNames>
    <definedName name="_xlnm.Print_Area" localSheetId="0">'T-1-1'!$A$1:$N$31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O13" i="1"/>
  <c r="J13" i="1"/>
  <c r="I13" i="1"/>
  <c r="H13" i="1"/>
</calcChain>
</file>

<file path=xl/sharedStrings.xml><?xml version="1.0" encoding="utf-8"?>
<sst xmlns="http://schemas.openxmlformats.org/spreadsheetml/2006/main" count="70" uniqueCount="51">
  <si>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</si>
  <si>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2560 - 2561</t>
  </si>
  <si>
    <t>Table</t>
  </si>
  <si>
    <t xml:space="preserve">Actual Revenue and Expenditure of Provincial Administrative Organization, Municipality and Subdistrict Administration Organization by Type: </t>
  </si>
  <si>
    <t>Fiscal Years 2017 - 2018</t>
  </si>
  <si>
    <t>(พันบาท  Thousand baht)</t>
  </si>
  <si>
    <t>ประเภท</t>
  </si>
  <si>
    <t>2560 (2017)</t>
  </si>
  <si>
    <t>2561(2018)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</si>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</sst>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#,##0.0,"/>
    <numFmt numFmtId="189" formatCode="_(* #,##0.00_);_(* \(#,##0.00\);_(* &quot;-&quot;??_);_(@_)"/>
    <numFmt numFmtId="190" formatCode="_(* #,##0.0_);_(* \(#,##0.0\);_(* &quot;-&quot;??_);_(@_)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188" fontId="3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188" fontId="4" fillId="0" borderId="6" xfId="0" applyNumberFormat="1" applyFont="1" applyBorder="1" applyAlignment="1">
      <alignment horizontal="right"/>
    </xf>
    <xf numFmtId="188" fontId="4" fillId="0" borderId="7" xfId="0" applyNumberFormat="1" applyFont="1" applyBorder="1"/>
    <xf numFmtId="188" fontId="5" fillId="0" borderId="6" xfId="0" applyNumberFormat="1" applyFont="1" applyBorder="1" applyAlignment="1">
      <alignment horizontal="right"/>
    </xf>
    <xf numFmtId="188" fontId="4" fillId="0" borderId="7" xfId="0" applyNumberFormat="1" applyFont="1" applyBorder="1" applyAlignment="1">
      <alignment horizontal="right"/>
    </xf>
    <xf numFmtId="188" fontId="5" fillId="0" borderId="7" xfId="0" applyNumberFormat="1" applyFont="1" applyBorder="1" applyAlignment="1">
      <alignment horizontal="right"/>
    </xf>
    <xf numFmtId="188" fontId="3" fillId="0" borderId="7" xfId="0" applyNumberFormat="1" applyFont="1" applyBorder="1" applyAlignment="1">
      <alignment horizontal="right"/>
    </xf>
    <xf numFmtId="190" fontId="4" fillId="0" borderId="0" xfId="1" applyNumberFormat="1" applyFont="1"/>
    <xf numFmtId="0" fontId="4" fillId="0" borderId="0" xfId="0" quotePrefix="1" applyFont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28</xdr:row>
      <xdr:rowOff>38099</xdr:rowOff>
    </xdr:from>
    <xdr:to>
      <xdr:col>13</xdr:col>
      <xdr:colOff>266701</xdr:colOff>
      <xdr:row>32</xdr:row>
      <xdr:rowOff>57149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756553CA-CD97-4FDC-BE82-D003877CC545}"/>
            </a:ext>
          </a:extLst>
        </xdr:cNvPr>
        <xdr:cNvGrpSpPr/>
      </xdr:nvGrpSpPr>
      <xdr:grpSpPr>
        <a:xfrm>
          <a:off x="9220200" y="6048374"/>
          <a:ext cx="457201" cy="695325"/>
          <a:chOff x="10229850" y="5772151"/>
          <a:chExt cx="457201" cy="600076"/>
        </a:xfrm>
      </xdr:grpSpPr>
      <xdr:sp macro="" textlink="">
        <xdr:nvSpPr>
          <xdr:cNvPr id="3" name="Chevron 8">
            <a:extLst>
              <a:ext uri="{FF2B5EF4-FFF2-40B4-BE49-F238E27FC236}">
                <a16:creationId xmlns:a16="http://schemas.microsoft.com/office/drawing/2014/main" id="{B9BCD994-28D1-4DE7-866E-B8E9EB5AB8C7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9">
            <a:extLst>
              <a:ext uri="{FF2B5EF4-FFF2-40B4-BE49-F238E27FC236}">
                <a16:creationId xmlns:a16="http://schemas.microsoft.com/office/drawing/2014/main" id="{2BE15DB6-6F1C-41D8-BDFF-2AEA60D56BEB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7485-A6C0-4CCF-A7A3-E09A05F319D8}">
  <sheetPr>
    <tabColor rgb="FF00B050"/>
  </sheetPr>
  <dimension ref="A1:O39"/>
  <sheetViews>
    <sheetView showGridLines="0" tabSelected="1" workbookViewId="0">
      <selection activeCell="F20" sqref="F20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42578125" style="7" customWidth="1"/>
    <col min="4" max="4" width="15.7109375" style="7" customWidth="1"/>
    <col min="5" max="10" width="14.28515625" style="7" customWidth="1"/>
    <col min="11" max="11" width="1.85546875" style="7" customWidth="1"/>
    <col min="12" max="12" width="22.5703125" style="7" customWidth="1"/>
    <col min="13" max="13" width="3.42578125" style="7" customWidth="1"/>
    <col min="14" max="14" width="4.5703125" style="7" customWidth="1"/>
    <col min="15" max="16384" width="9.140625" style="7"/>
  </cols>
  <sheetData>
    <row r="1" spans="1:15" s="1" customFormat="1" x14ac:dyDescent="0.3">
      <c r="B1" s="2" t="s">
        <v>0</v>
      </c>
      <c r="C1" s="54">
        <v>1</v>
      </c>
      <c r="D1" s="2" t="s">
        <v>1</v>
      </c>
      <c r="E1" s="2"/>
      <c r="F1" s="2"/>
      <c r="G1" s="2"/>
    </row>
    <row r="2" spans="1:15" s="4" customFormat="1" x14ac:dyDescent="0.3">
      <c r="B2" s="1" t="s">
        <v>2</v>
      </c>
      <c r="C2" s="54">
        <v>1</v>
      </c>
      <c r="D2" s="2" t="s">
        <v>3</v>
      </c>
      <c r="E2" s="5"/>
      <c r="F2" s="5"/>
      <c r="G2" s="5"/>
    </row>
    <row r="3" spans="1:15" s="4" customFormat="1" x14ac:dyDescent="0.3">
      <c r="B3" s="1"/>
      <c r="C3" s="3"/>
      <c r="D3" s="2" t="s">
        <v>4</v>
      </c>
      <c r="E3" s="5"/>
      <c r="F3" s="5"/>
    </row>
    <row r="4" spans="1:15" s="4" customFormat="1" ht="16.5" customHeight="1" x14ac:dyDescent="0.3">
      <c r="B4" s="1"/>
      <c r="C4" s="3"/>
      <c r="D4" s="2"/>
      <c r="E4" s="5"/>
      <c r="F4" s="5"/>
      <c r="G4" s="5"/>
      <c r="L4" s="6" t="s">
        <v>5</v>
      </c>
    </row>
    <row r="5" spans="1:15" ht="6" customHeight="1" x14ac:dyDescent="0.3"/>
    <row r="6" spans="1:15" s="15" customFormat="1" ht="17.25" x14ac:dyDescent="0.3">
      <c r="A6" s="8" t="s">
        <v>6</v>
      </c>
      <c r="B6" s="9"/>
      <c r="C6" s="9"/>
      <c r="D6" s="10"/>
      <c r="E6" s="11" t="s">
        <v>7</v>
      </c>
      <c r="F6" s="12"/>
      <c r="G6" s="13"/>
      <c r="H6" s="11" t="s">
        <v>8</v>
      </c>
      <c r="I6" s="12"/>
      <c r="J6" s="13"/>
      <c r="K6" s="14"/>
      <c r="L6" s="14"/>
    </row>
    <row r="7" spans="1:15" s="15" customFormat="1" ht="20.25" customHeight="1" x14ac:dyDescent="0.3">
      <c r="A7" s="16"/>
      <c r="B7" s="17"/>
      <c r="C7" s="17"/>
      <c r="D7" s="18"/>
      <c r="E7" s="19" t="s">
        <v>9</v>
      </c>
      <c r="G7" s="19" t="s">
        <v>9</v>
      </c>
      <c r="H7" s="19" t="s">
        <v>9</v>
      </c>
      <c r="J7" s="19" t="s">
        <v>9</v>
      </c>
    </row>
    <row r="8" spans="1:15" s="15" customFormat="1" ht="20.25" customHeight="1" x14ac:dyDescent="0.3">
      <c r="A8" s="17"/>
      <c r="B8" s="17"/>
      <c r="C8" s="17"/>
      <c r="D8" s="18"/>
      <c r="E8" s="20" t="s">
        <v>10</v>
      </c>
      <c r="F8" s="19"/>
      <c r="G8" s="20" t="s">
        <v>11</v>
      </c>
      <c r="H8" s="19" t="s">
        <v>10</v>
      </c>
      <c r="I8" s="19"/>
      <c r="J8" s="19" t="s">
        <v>11</v>
      </c>
      <c r="K8" s="20"/>
      <c r="L8" s="20" t="s">
        <v>12</v>
      </c>
    </row>
    <row r="9" spans="1:15" s="15" customFormat="1" ht="20.25" customHeight="1" x14ac:dyDescent="0.3">
      <c r="A9" s="17"/>
      <c r="B9" s="17"/>
      <c r="C9" s="17"/>
      <c r="D9" s="18"/>
      <c r="E9" s="19" t="s">
        <v>13</v>
      </c>
      <c r="F9" s="21"/>
      <c r="G9" s="19" t="s">
        <v>14</v>
      </c>
      <c r="H9" s="19" t="s">
        <v>13</v>
      </c>
      <c r="I9" s="21"/>
      <c r="J9" s="19" t="s">
        <v>14</v>
      </c>
      <c r="K9" s="20"/>
      <c r="L9" s="20"/>
    </row>
    <row r="10" spans="1:15" s="15" customFormat="1" ht="20.25" customHeight="1" x14ac:dyDescent="0.3">
      <c r="A10" s="17"/>
      <c r="B10" s="17"/>
      <c r="C10" s="17"/>
      <c r="D10" s="18"/>
      <c r="E10" s="22" t="s">
        <v>15</v>
      </c>
      <c r="F10" s="19" t="s">
        <v>16</v>
      </c>
      <c r="G10" s="19" t="s">
        <v>15</v>
      </c>
      <c r="H10" s="22" t="s">
        <v>15</v>
      </c>
      <c r="I10" s="19" t="s">
        <v>16</v>
      </c>
      <c r="J10" s="19" t="s">
        <v>15</v>
      </c>
      <c r="K10" s="20"/>
      <c r="L10" s="20"/>
    </row>
    <row r="11" spans="1:15" s="15" customFormat="1" ht="20.25" customHeight="1" x14ac:dyDescent="0.3">
      <c r="A11" s="23"/>
      <c r="B11" s="23"/>
      <c r="C11" s="23"/>
      <c r="D11" s="24"/>
      <c r="E11" s="25" t="s">
        <v>17</v>
      </c>
      <c r="F11" s="25" t="s">
        <v>18</v>
      </c>
      <c r="G11" s="25" t="s">
        <v>17</v>
      </c>
      <c r="H11" s="26" t="s">
        <v>17</v>
      </c>
      <c r="I11" s="25" t="s">
        <v>18</v>
      </c>
      <c r="J11" s="25" t="s">
        <v>17</v>
      </c>
      <c r="K11" s="27"/>
      <c r="L11" s="28"/>
    </row>
    <row r="12" spans="1:15" s="15" customFormat="1" ht="3" customHeight="1" x14ac:dyDescent="0.3">
      <c r="D12" s="29"/>
      <c r="E12" s="29"/>
      <c r="F12" s="29"/>
      <c r="G12" s="29"/>
      <c r="H12" s="30"/>
      <c r="I12" s="21"/>
      <c r="J12" s="21"/>
      <c r="K12" s="31"/>
    </row>
    <row r="13" spans="1:15" s="15" customFormat="1" ht="18" customHeight="1" x14ac:dyDescent="0.3">
      <c r="A13" s="32" t="s">
        <v>19</v>
      </c>
      <c r="B13" s="32"/>
      <c r="C13" s="32"/>
      <c r="D13" s="33"/>
      <c r="E13" s="34">
        <v>542494827</v>
      </c>
      <c r="F13" s="34">
        <v>1166462219</v>
      </c>
      <c r="G13" s="34">
        <v>2210033558</v>
      </c>
      <c r="H13" s="35">
        <f>SUM(H14:H20)</f>
        <v>677962762.80999994</v>
      </c>
      <c r="I13" s="35">
        <f t="shared" ref="I13:J13" si="0">SUM(I14:I20)</f>
        <v>1935327954.8799999</v>
      </c>
      <c r="J13" s="35">
        <f t="shared" si="0"/>
        <v>2491485693.9200001</v>
      </c>
      <c r="K13" s="36" t="s">
        <v>20</v>
      </c>
      <c r="L13" s="32"/>
      <c r="O13" s="15">
        <f>SUM(I14:I20)</f>
        <v>1935327954.8799999</v>
      </c>
    </row>
    <row r="14" spans="1:15" s="15" customFormat="1" ht="18" customHeight="1" x14ac:dyDescent="0.3">
      <c r="A14" s="37"/>
      <c r="B14" s="38" t="s">
        <v>21</v>
      </c>
      <c r="C14" s="37"/>
      <c r="D14" s="39"/>
      <c r="E14" s="40">
        <v>408257451</v>
      </c>
      <c r="F14" s="40">
        <v>477840409</v>
      </c>
      <c r="G14" s="40">
        <v>1044328098</v>
      </c>
      <c r="H14" s="41">
        <v>416485711.00999999</v>
      </c>
      <c r="I14" s="41">
        <v>951582545.67999983</v>
      </c>
      <c r="J14" s="41">
        <v>1127406476.05</v>
      </c>
      <c r="L14" s="38" t="s">
        <v>22</v>
      </c>
    </row>
    <row r="15" spans="1:15" s="15" customFormat="1" ht="18" customHeight="1" x14ac:dyDescent="0.3">
      <c r="B15" s="15" t="s">
        <v>23</v>
      </c>
      <c r="D15" s="29"/>
      <c r="E15" s="40">
        <v>4431052</v>
      </c>
      <c r="F15" s="40">
        <v>21158106</v>
      </c>
      <c r="G15" s="40">
        <v>96856081</v>
      </c>
      <c r="H15" s="41">
        <v>4295542.5599999996</v>
      </c>
      <c r="I15" s="41">
        <v>35647338.339999996</v>
      </c>
      <c r="J15" s="41">
        <v>188518323.63</v>
      </c>
      <c r="L15" s="15" t="s">
        <v>24</v>
      </c>
    </row>
    <row r="16" spans="1:15" s="15" customFormat="1" ht="18" customHeight="1" x14ac:dyDescent="0.3">
      <c r="B16" s="15" t="s">
        <v>25</v>
      </c>
      <c r="D16" s="29"/>
      <c r="E16" s="40">
        <v>3289452</v>
      </c>
      <c r="F16" s="40">
        <v>40039911</v>
      </c>
      <c r="G16" s="40">
        <v>23668256</v>
      </c>
      <c r="H16" s="41">
        <v>13807120.34</v>
      </c>
      <c r="I16" s="41">
        <v>53317285.329999991</v>
      </c>
      <c r="J16" s="41">
        <v>26084240.089999996</v>
      </c>
      <c r="L16" s="15" t="s">
        <v>26</v>
      </c>
    </row>
    <row r="17" spans="1:15" s="15" customFormat="1" ht="18" customHeight="1" x14ac:dyDescent="0.3">
      <c r="B17" s="15" t="s">
        <v>27</v>
      </c>
      <c r="D17" s="29"/>
      <c r="E17" s="42" t="s">
        <v>28</v>
      </c>
      <c r="F17" s="40">
        <v>14171369</v>
      </c>
      <c r="G17" s="40">
        <v>21222074</v>
      </c>
      <c r="H17" s="42" t="s">
        <v>28</v>
      </c>
      <c r="I17" s="41">
        <v>12967880.82</v>
      </c>
      <c r="J17" s="41">
        <v>38086611.390000001</v>
      </c>
      <c r="L17" s="15" t="s">
        <v>29</v>
      </c>
    </row>
    <row r="18" spans="1:15" s="15" customFormat="1" ht="18" customHeight="1" x14ac:dyDescent="0.3">
      <c r="B18" s="15" t="s">
        <v>30</v>
      </c>
      <c r="D18" s="29"/>
      <c r="E18" s="40">
        <v>13097319</v>
      </c>
      <c r="F18" s="40">
        <v>9890851</v>
      </c>
      <c r="G18" s="40">
        <v>10583919</v>
      </c>
      <c r="H18" s="41">
        <v>2763755.11</v>
      </c>
      <c r="I18" s="41">
        <v>13372082.130000001</v>
      </c>
      <c r="J18" s="41">
        <v>6593813.669999999</v>
      </c>
      <c r="L18" s="15" t="s">
        <v>31</v>
      </c>
    </row>
    <row r="19" spans="1:15" s="15" customFormat="1" ht="18" customHeight="1" x14ac:dyDescent="0.3">
      <c r="B19" s="15" t="s">
        <v>32</v>
      </c>
      <c r="E19" s="43">
        <v>113419553</v>
      </c>
      <c r="F19" s="40">
        <v>526345379</v>
      </c>
      <c r="G19" s="40">
        <v>940106286</v>
      </c>
      <c r="H19" s="41">
        <v>123762677.79000001</v>
      </c>
      <c r="I19" s="41">
        <v>680692536.52999997</v>
      </c>
      <c r="J19" s="41">
        <v>947264769.11000001</v>
      </c>
      <c r="L19" s="15" t="s">
        <v>33</v>
      </c>
    </row>
    <row r="20" spans="1:15" s="15" customFormat="1" ht="18" customHeight="1" x14ac:dyDescent="0.3">
      <c r="B20" s="15" t="s">
        <v>34</v>
      </c>
      <c r="E20" s="44" t="s">
        <v>28</v>
      </c>
      <c r="F20" s="40">
        <v>77016195</v>
      </c>
      <c r="G20" s="40">
        <v>73268844</v>
      </c>
      <c r="H20" s="41">
        <v>116847956</v>
      </c>
      <c r="I20" s="41">
        <v>187748286.05000001</v>
      </c>
      <c r="J20" s="41">
        <v>157531459.97999999</v>
      </c>
      <c r="L20" s="15" t="s">
        <v>35</v>
      </c>
    </row>
    <row r="21" spans="1:15" s="15" customFormat="1" ht="18" customHeight="1" x14ac:dyDescent="0.3">
      <c r="A21" s="32" t="s">
        <v>36</v>
      </c>
      <c r="B21" s="32"/>
      <c r="C21" s="32"/>
      <c r="D21" s="32"/>
      <c r="E21" s="45">
        <v>485511097</v>
      </c>
      <c r="F21" s="34">
        <v>986847162</v>
      </c>
      <c r="G21" s="34">
        <v>1701014348</v>
      </c>
      <c r="H21" s="35">
        <f>SUM(H22:H27)</f>
        <v>445660179.66999996</v>
      </c>
      <c r="I21" s="35">
        <f t="shared" ref="I21:J21" si="1">SUM(I22:I27)</f>
        <v>1384278117.7200003</v>
      </c>
      <c r="J21" s="35">
        <f t="shared" si="1"/>
        <v>1879656959.22</v>
      </c>
      <c r="K21" s="36" t="s">
        <v>37</v>
      </c>
      <c r="L21" s="32"/>
      <c r="O21" s="46"/>
    </row>
    <row r="22" spans="1:15" s="15" customFormat="1" ht="18" customHeight="1" x14ac:dyDescent="0.3">
      <c r="B22" s="47" t="s">
        <v>38</v>
      </c>
      <c r="C22" s="37"/>
      <c r="D22" s="39"/>
      <c r="E22" s="40">
        <v>25632596</v>
      </c>
      <c r="F22" s="40">
        <v>138891823</v>
      </c>
      <c r="G22" s="40">
        <v>337211556</v>
      </c>
      <c r="H22" s="41">
        <v>18536225.170000002</v>
      </c>
      <c r="I22" s="41">
        <v>158691408.68000001</v>
      </c>
      <c r="J22" s="43">
        <v>324936363.26999998</v>
      </c>
      <c r="K22" s="38"/>
      <c r="L22" s="15" t="s">
        <v>39</v>
      </c>
      <c r="O22" s="46"/>
    </row>
    <row r="23" spans="1:15" s="15" customFormat="1" ht="18" customHeight="1" x14ac:dyDescent="0.3">
      <c r="A23" s="38"/>
      <c r="B23" s="15" t="s">
        <v>40</v>
      </c>
      <c r="C23" s="37"/>
      <c r="D23" s="39"/>
      <c r="E23" s="40">
        <v>78253256</v>
      </c>
      <c r="F23" s="40">
        <v>331815226</v>
      </c>
      <c r="G23" s="40">
        <v>497625359</v>
      </c>
      <c r="H23" s="41">
        <v>83893590.730000004</v>
      </c>
      <c r="I23" s="41">
        <v>407726909.22000003</v>
      </c>
      <c r="J23" s="43">
        <v>512961481.22999996</v>
      </c>
      <c r="K23" s="38"/>
      <c r="L23" s="15" t="s">
        <v>41</v>
      </c>
      <c r="O23" s="46"/>
    </row>
    <row r="24" spans="1:15" s="15" customFormat="1" ht="18" customHeight="1" x14ac:dyDescent="0.3">
      <c r="B24" s="15" t="s">
        <v>42</v>
      </c>
      <c r="D24" s="29"/>
      <c r="E24" s="40">
        <v>167999274</v>
      </c>
      <c r="F24" s="40">
        <v>281618208</v>
      </c>
      <c r="G24" s="40">
        <v>407066363</v>
      </c>
      <c r="H24" s="41">
        <v>159939994.19999999</v>
      </c>
      <c r="I24" s="41">
        <v>430457622.23999995</v>
      </c>
      <c r="J24" s="43">
        <v>454172458.40999991</v>
      </c>
      <c r="K24" s="38"/>
      <c r="L24" s="15" t="s">
        <v>43</v>
      </c>
      <c r="O24" s="46"/>
    </row>
    <row r="25" spans="1:15" s="15" customFormat="1" ht="18" customHeight="1" x14ac:dyDescent="0.3">
      <c r="B25" s="15" t="s">
        <v>44</v>
      </c>
      <c r="D25" s="29"/>
      <c r="E25" s="40">
        <v>196253533</v>
      </c>
      <c r="F25" s="40">
        <v>170370078</v>
      </c>
      <c r="G25" s="40">
        <v>326181052</v>
      </c>
      <c r="H25" s="41">
        <v>167748193.56999999</v>
      </c>
      <c r="I25" s="41">
        <v>306393986.35000002</v>
      </c>
      <c r="J25" s="43">
        <v>436970638.80000007</v>
      </c>
      <c r="K25" s="38"/>
      <c r="L25" s="15" t="s">
        <v>45</v>
      </c>
      <c r="O25" s="46"/>
    </row>
    <row r="26" spans="1:15" s="15" customFormat="1" ht="18" customHeight="1" x14ac:dyDescent="0.3">
      <c r="B26" s="15" t="s">
        <v>46</v>
      </c>
      <c r="D26" s="29"/>
      <c r="E26" s="40">
        <v>17222246</v>
      </c>
      <c r="F26" s="40">
        <v>60759299</v>
      </c>
      <c r="G26" s="40">
        <v>121752479</v>
      </c>
      <c r="H26" s="41">
        <v>15040492</v>
      </c>
      <c r="I26" s="41">
        <v>77352904.699999988</v>
      </c>
      <c r="J26" s="43">
        <v>139037460.56999999</v>
      </c>
      <c r="K26" s="38"/>
      <c r="L26" s="15" t="s">
        <v>33</v>
      </c>
      <c r="O26" s="46"/>
    </row>
    <row r="27" spans="1:15" s="15" customFormat="1" ht="18" customHeight="1" x14ac:dyDescent="0.3">
      <c r="B27" s="15" t="s">
        <v>47</v>
      </c>
      <c r="D27" s="29"/>
      <c r="E27" s="40">
        <v>150192</v>
      </c>
      <c r="F27" s="40">
        <v>3392529</v>
      </c>
      <c r="G27" s="40">
        <v>11177538</v>
      </c>
      <c r="H27" s="41">
        <v>501684</v>
      </c>
      <c r="I27" s="41">
        <v>3655286.53</v>
      </c>
      <c r="J27" s="43">
        <v>11578556.939999999</v>
      </c>
      <c r="K27" s="38"/>
      <c r="L27" s="15" t="s">
        <v>35</v>
      </c>
      <c r="O27" s="46"/>
    </row>
    <row r="28" spans="1:15" s="15" customFormat="1" ht="3" customHeight="1" x14ac:dyDescent="0.3">
      <c r="A28" s="48"/>
      <c r="B28" s="37"/>
      <c r="C28" s="49"/>
      <c r="D28" s="50"/>
      <c r="E28" s="50"/>
      <c r="F28" s="50"/>
      <c r="G28" s="50"/>
      <c r="H28" s="51"/>
      <c r="I28" s="51"/>
      <c r="J28" s="51"/>
      <c r="K28" s="52"/>
      <c r="L28" s="49"/>
    </row>
    <row r="29" spans="1:15" s="15" customFormat="1" ht="3" customHeight="1" x14ac:dyDescent="0.3">
      <c r="A29" s="20"/>
      <c r="B29" s="14"/>
      <c r="C29" s="37"/>
      <c r="D29" s="37"/>
      <c r="E29" s="37"/>
      <c r="F29" s="37"/>
      <c r="G29" s="37"/>
      <c r="K29" s="38"/>
      <c r="L29" s="37"/>
    </row>
    <row r="30" spans="1:15" s="15" customFormat="1" ht="15.75" customHeight="1" x14ac:dyDescent="0.3">
      <c r="A30" s="38"/>
    </row>
    <row r="31" spans="1:15" s="15" customFormat="1" ht="17.25" x14ac:dyDescent="0.3">
      <c r="A31" s="53" t="s">
        <v>48</v>
      </c>
      <c r="C31" s="53" t="s">
        <v>49</v>
      </c>
      <c r="D31" s="53"/>
      <c r="E31" s="53"/>
      <c r="H31" s="53" t="s">
        <v>50</v>
      </c>
    </row>
    <row r="32" spans="1:15" s="15" customFormat="1" ht="17.25" x14ac:dyDescent="0.3"/>
    <row r="33" spans="2:9" s="15" customFormat="1" ht="17.25" x14ac:dyDescent="0.3"/>
    <row r="34" spans="2:9" s="15" customFormat="1" ht="17.25" x14ac:dyDescent="0.3">
      <c r="I34" s="20"/>
    </row>
    <row r="35" spans="2:9" s="15" customFormat="1" ht="17.25" x14ac:dyDescent="0.3"/>
    <row r="36" spans="2:9" s="15" customFormat="1" ht="17.25" x14ac:dyDescent="0.3"/>
    <row r="37" spans="2:9" s="15" customFormat="1" ht="17.25" x14ac:dyDescent="0.3"/>
    <row r="38" spans="2:9" s="15" customFormat="1" ht="17.25" x14ac:dyDescent="0.3"/>
    <row r="39" spans="2:9" s="15" customFormat="1" x14ac:dyDescent="0.3">
      <c r="B39" s="7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T-1-1</vt:lpstr>
      <vt:lpstr>'T-1-1'!Print_Area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2019-12-06T03:48:48Z</dcterms:created>
  <dcterms:modified xsi:type="dcterms:W3CDTF">2019-12-06T03:49:47Z</dcterms:modified>
</cp:coreProperties>
</file>