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B17" i="1"/>
  <c r="B16" i="1" s="1"/>
  <c r="C17" i="1"/>
  <c r="D17" i="1"/>
  <c r="B18" i="1"/>
  <c r="C18" i="1"/>
  <c r="D18" i="1"/>
  <c r="B19" i="1"/>
  <c r="C19" i="1"/>
  <c r="D19" i="1"/>
  <c r="B20" i="1"/>
  <c r="C20" i="1"/>
  <c r="D20" i="1"/>
  <c r="B22" i="1"/>
  <c r="C22" i="1"/>
  <c r="D22" i="1"/>
  <c r="B23" i="1"/>
  <c r="C23" i="1"/>
  <c r="D23" i="1"/>
  <c r="B24" i="1"/>
  <c r="C24" i="1"/>
  <c r="D24" i="1"/>
  <c r="B25" i="1"/>
  <c r="C25" i="1"/>
  <c r="D25" i="1"/>
</calcChain>
</file>

<file path=xl/sharedStrings.xml><?xml version="1.0" encoding="utf-8"?>
<sst xmlns="http://schemas.openxmlformats.org/spreadsheetml/2006/main" count="38" uniqueCount="21">
  <si>
    <t>ที่มา : การสำรวจภาวะการทำงานของประชากร จังหวัดพิษณุโลก  ไตรมาสที่ 3  เดือนกรกฎาคม - เดือนกันยายน พ.ศ. 2561</t>
  </si>
  <si>
    <t xml:space="preserve">     2.3  อื่นๆ</t>
  </si>
  <si>
    <t xml:space="preserve">     2.2  เรียนหนังสือ</t>
  </si>
  <si>
    <t xml:space="preserve">     2.1  ทำงานบ้าน</t>
  </si>
  <si>
    <t xml:space="preserve"> 2. ผู้ไม่อยู่ในกำลังแรงงาน</t>
  </si>
  <si>
    <t>-</t>
  </si>
  <si>
    <t xml:space="preserve">    1.2  ผู้ที่รอฤดูกาล</t>
  </si>
  <si>
    <t xml:space="preserve"> </t>
  </si>
  <si>
    <t xml:space="preserve">           1.1.2  ผู้ว่างงาน</t>
  </si>
  <si>
    <t>หมายเหตุ  (- ) คือค่าที่ต่ำกว่า 0.1</t>
  </si>
  <si>
    <t xml:space="preserve">           1.1.1  ผู้มีงานทำ</t>
  </si>
  <si>
    <t xml:space="preserve"> 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</si>
  <si>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</si>
  <si>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</si>
  <si>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</si>
  <si>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จำนวน</t>
  </si>
  <si>
    <t>หญิง</t>
  </si>
  <si>
    <t>ชาย</t>
  </si>
  <si>
    <t>รวม</t>
  </si>
  <si>
    <t>สถานภาพแรงงาน</t>
  </si>
  <si>
    <t>ตารางที่ 1  จำนวนและร้อยละของประชากรจำแนกตามสถานภาพแรงงานและเพศ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</si>
</sst>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0.0"/>
    <numFmt numFmtId="188" formatCode="#,##0.0;\(#,##0.0\);&quot;-&quot;;\-@\-"/>
    <numFmt numFmtId="189" formatCode="#,##0.0"/>
  </numFmts>
  <fonts count="6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87" fontId="1" fillId="0" borderId="0" xfId="0" applyNumberFormat="1" applyFont="1"/>
    <xf numFmtId="0" fontId="1" fillId="0" borderId="0" xfId="0" applyFont="1" applyFill="1" applyBorder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188" fontId="1" fillId="0" borderId="1" xfId="0" applyNumberFormat="1" applyFont="1" applyBorder="1" applyAlignment="1"/>
    <xf numFmtId="0" fontId="1" fillId="0" borderId="1" xfId="0" applyFont="1" applyBorder="1" applyAlignment="1">
      <alignment vertical="center"/>
    </xf>
    <xf numFmtId="188" fontId="1" fillId="0" borderId="0" xfId="0" applyNumberFormat="1" applyFont="1" applyBorder="1" applyAlignment="1"/>
    <xf numFmtId="0" fontId="1" fillId="0" borderId="0" xfId="0" applyFont="1" applyBorder="1" applyAlignment="1">
      <alignment vertical="center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 applyBorder="1" applyAlignment="1">
      <alignment vertical="center"/>
    </xf>
    <xf numFmtId="188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189" fontId="1" fillId="0" borderId="0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 vertical="center"/>
    </xf>
    <xf numFmtId="0" fontId="2" fillId="0" borderId="0" xfId="0" applyFont="1"/>
    <xf numFmtId="0" fontId="2" fillId="0" borderId="0" xfId="0" applyFont="1" applyBorder="1"/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5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abSelected="1" zoomScaleNormal="100" workbookViewId="0">
      <selection activeCell="A27" sqref="A27"/>
    </sheetView>
  </sheetViews>
  <sheetFormatPr defaultRowHeight="24" customHeight="1" x14ac:dyDescent="0.5"/>
  <cols>
    <col min="1" max="1" width="29.140625" style="1" customWidth="1"/>
    <col min="2" max="2" width="19.42578125" style="1" customWidth="1"/>
    <col min="3" max="3" width="19.7109375" style="1" customWidth="1"/>
    <col min="4" max="4" width="19.42578125" style="1" customWidth="1"/>
    <col min="5" max="16384" width="9.140625" style="1"/>
  </cols>
  <sheetData>
    <row r="1" spans="1:17" ht="25.5" customHeight="1" x14ac:dyDescent="0.55000000000000004">
      <c r="A1" s="26" t="s">
        <v>20</v>
      </c>
    </row>
    <row r="2" spans="1:17" ht="13.5" customHeight="1" x14ac:dyDescent="0.5">
      <c r="A2" s="13"/>
      <c r="B2" s="13"/>
      <c r="C2" s="13"/>
      <c r="D2" s="13"/>
    </row>
    <row r="3" spans="1:17" s="21" customFormat="1" ht="32.25" customHeight="1" x14ac:dyDescent="0.5">
      <c r="A3" s="25" t="s">
        <v>19</v>
      </c>
      <c r="B3" s="24" t="s">
        <v>18</v>
      </c>
      <c r="C3" s="24" t="s">
        <v>17</v>
      </c>
      <c r="D3" s="24" t="s">
        <v>16</v>
      </c>
      <c r="E3" s="22"/>
    </row>
    <row r="4" spans="1:17" s="21" customFormat="1" ht="24" customHeight="1" x14ac:dyDescent="0.5">
      <c r="A4" s="1"/>
      <c r="B4" s="23"/>
      <c r="C4" s="23" t="s">
        <v>15</v>
      </c>
      <c r="D4" s="23"/>
      <c r="E4" s="22"/>
    </row>
    <row r="5" spans="1:17" s="2" customFormat="1" ht="24" customHeight="1" x14ac:dyDescent="0.5">
      <c r="A5" s="2" t="s">
        <v>13</v>
      </c>
      <c r="B5" s="20">
        <v>740643</v>
      </c>
      <c r="C5" s="20">
        <v>353755</v>
      </c>
      <c r="D5" s="20">
        <v>386888</v>
      </c>
      <c r="E5" s="11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</row>
    <row r="6" spans="1:17" s="2" customFormat="1" ht="24" customHeight="1" x14ac:dyDescent="0.5">
      <c r="A6" s="2" t="s">
        <v>12</v>
      </c>
      <c r="B6" s="10">
        <v>485816.98</v>
      </c>
      <c r="C6" s="10">
        <v>255818.74</v>
      </c>
      <c r="D6" s="10">
        <v>229998.25</v>
      </c>
      <c r="E6" s="11"/>
      <c r="F6" s="18"/>
    </row>
    <row r="7" spans="1:17" s="2" customFormat="1" ht="24" customHeight="1" x14ac:dyDescent="0.5">
      <c r="A7" s="2" t="s">
        <v>11</v>
      </c>
      <c r="B7" s="10">
        <v>485816.98</v>
      </c>
      <c r="C7" s="10">
        <v>255818.74</v>
      </c>
      <c r="D7" s="10">
        <v>229998.25</v>
      </c>
      <c r="E7" s="11"/>
    </row>
    <row r="8" spans="1:17" s="2" customFormat="1" ht="24" customHeight="1" x14ac:dyDescent="0.5">
      <c r="A8" s="2" t="s">
        <v>10</v>
      </c>
      <c r="B8" s="10">
        <v>479137.53</v>
      </c>
      <c r="C8" s="10">
        <v>251128.86</v>
      </c>
      <c r="D8" s="10">
        <v>228008.67</v>
      </c>
      <c r="E8" s="11"/>
    </row>
    <row r="9" spans="1:17" s="2" customFormat="1" ht="24" customHeight="1" x14ac:dyDescent="0.5">
      <c r="A9" s="2" t="s">
        <v>8</v>
      </c>
      <c r="B9" s="10">
        <v>6679.45</v>
      </c>
      <c r="C9" s="10">
        <v>4689.87</v>
      </c>
      <c r="D9" s="10">
        <v>1989.58</v>
      </c>
      <c r="E9" s="17"/>
    </row>
    <row r="10" spans="1:17" s="2" customFormat="1" ht="24" customHeight="1" x14ac:dyDescent="0.5">
      <c r="A10" s="2" t="s">
        <v>6</v>
      </c>
      <c r="B10" s="10" t="s">
        <v>5</v>
      </c>
      <c r="C10" s="10" t="s">
        <v>5</v>
      </c>
      <c r="D10" s="10" t="s">
        <v>5</v>
      </c>
      <c r="E10" s="11"/>
      <c r="F10" s="16"/>
      <c r="G10" s="16"/>
      <c r="H10" s="16"/>
      <c r="I10" s="16"/>
      <c r="J10" s="16"/>
    </row>
    <row r="11" spans="1:17" s="2" customFormat="1" ht="24" customHeight="1" x14ac:dyDescent="0.5">
      <c r="A11" s="2" t="s">
        <v>4</v>
      </c>
      <c r="B11" s="10">
        <v>254826.02</v>
      </c>
      <c r="C11" s="10">
        <v>97936.26</v>
      </c>
      <c r="D11" s="10">
        <v>156889.75</v>
      </c>
      <c r="E11" s="11"/>
      <c r="F11" s="15"/>
      <c r="G11" s="15"/>
      <c r="H11" s="15"/>
      <c r="I11" s="15"/>
      <c r="J11" s="15"/>
    </row>
    <row r="12" spans="1:17" s="2" customFormat="1" ht="24" customHeight="1" x14ac:dyDescent="0.5">
      <c r="A12" s="2" t="s">
        <v>3</v>
      </c>
      <c r="B12" s="10">
        <v>78999.960000000006</v>
      </c>
      <c r="C12" s="10">
        <v>11950.55</v>
      </c>
      <c r="D12" s="10">
        <v>67049.399999999994</v>
      </c>
      <c r="E12" s="11"/>
      <c r="F12" s="15"/>
      <c r="G12" s="15"/>
      <c r="H12" s="15"/>
      <c r="I12" s="15"/>
      <c r="J12" s="15"/>
    </row>
    <row r="13" spans="1:17" s="2" customFormat="1" ht="24" customHeight="1" x14ac:dyDescent="0.5">
      <c r="A13" s="2" t="s">
        <v>2</v>
      </c>
      <c r="B13" s="10">
        <v>70007.95</v>
      </c>
      <c r="C13" s="10">
        <v>32648.49</v>
      </c>
      <c r="D13" s="10">
        <v>37359.449999999997</v>
      </c>
      <c r="E13" s="11"/>
      <c r="F13" s="16"/>
      <c r="G13" s="15"/>
      <c r="H13" s="15"/>
    </row>
    <row r="14" spans="1:17" s="2" customFormat="1" ht="24" customHeight="1" x14ac:dyDescent="0.5">
      <c r="A14" s="9" t="s">
        <v>1</v>
      </c>
      <c r="B14" s="10">
        <v>105818.11</v>
      </c>
      <c r="C14" s="10">
        <v>53337.22</v>
      </c>
      <c r="D14" s="10">
        <v>52480.89</v>
      </c>
      <c r="F14" s="16"/>
      <c r="G14" s="15"/>
      <c r="H14" s="15"/>
    </row>
    <row r="15" spans="1:17" s="2" customFormat="1" ht="24" customHeight="1" x14ac:dyDescent="0.5">
      <c r="A15" s="1"/>
      <c r="B15" s="13"/>
      <c r="C15" s="14" t="s">
        <v>14</v>
      </c>
      <c r="D15" s="13"/>
    </row>
    <row r="16" spans="1:17" s="2" customFormat="1" ht="27" customHeight="1" x14ac:dyDescent="0.5">
      <c r="A16" s="2" t="s">
        <v>13</v>
      </c>
      <c r="B16" s="12">
        <f>B17+B22</f>
        <v>100</v>
      </c>
      <c r="C16" s="12">
        <f>C17+C22</f>
        <v>100</v>
      </c>
      <c r="D16" s="12">
        <f>D17+D22</f>
        <v>100</v>
      </c>
      <c r="E16" s="11"/>
      <c r="F16" s="2" t="s">
        <v>7</v>
      </c>
    </row>
    <row r="17" spans="1:9" s="2" customFormat="1" ht="24" customHeight="1" x14ac:dyDescent="0.5">
      <c r="A17" s="2" t="s">
        <v>12</v>
      </c>
      <c r="B17" s="8">
        <f>(B6/$B$5)*100</f>
        <v>65.593947421362245</v>
      </c>
      <c r="C17" s="8">
        <f>(C6/$C$5)*100</f>
        <v>72.31522946672132</v>
      </c>
      <c r="D17" s="8">
        <f>(D6/$D$5)*100</f>
        <v>59.448277020739852</v>
      </c>
      <c r="E17" s="9"/>
    </row>
    <row r="18" spans="1:9" s="2" customFormat="1" ht="24" customHeight="1" x14ac:dyDescent="0.5">
      <c r="A18" s="2" t="s">
        <v>11</v>
      </c>
      <c r="B18" s="8">
        <f>(B7/$B$5)*100</f>
        <v>65.593947421362245</v>
      </c>
      <c r="C18" s="8">
        <f>(C7/$C$5)*100</f>
        <v>72.31522946672132</v>
      </c>
      <c r="D18" s="8">
        <f>(D7/$D$5)*100</f>
        <v>59.448277020739852</v>
      </c>
      <c r="E18" s="5"/>
      <c r="F18" s="2" t="s">
        <v>7</v>
      </c>
    </row>
    <row r="19" spans="1:9" s="2" customFormat="1" ht="24" customHeight="1" x14ac:dyDescent="0.5">
      <c r="A19" s="2" t="s">
        <v>10</v>
      </c>
      <c r="B19" s="8">
        <f>(B8/$B$5)*100</f>
        <v>64.692102672947698</v>
      </c>
      <c r="C19" s="8">
        <f>(C8/$C$5)*100</f>
        <v>70.98948707438764</v>
      </c>
      <c r="D19" s="8">
        <f>(D8/$D$5)*100</f>
        <v>58.934024834060509</v>
      </c>
      <c r="E19" s="5"/>
      <c r="I19" s="1" t="s">
        <v>9</v>
      </c>
    </row>
    <row r="20" spans="1:9" s="2" customFormat="1" ht="24" customHeight="1" x14ac:dyDescent="0.5">
      <c r="A20" s="2" t="s">
        <v>8</v>
      </c>
      <c r="B20" s="8">
        <f>(B9/$B$5)*100</f>
        <v>0.90184474841455331</v>
      </c>
      <c r="C20" s="8">
        <f>(C9/$C$5)*100</f>
        <v>1.3257395655185085</v>
      </c>
      <c r="D20" s="8">
        <f>(D9/$D$5)*100</f>
        <v>0.51425218667934902</v>
      </c>
      <c r="E20" s="5"/>
      <c r="G20" s="2" t="s">
        <v>7</v>
      </c>
    </row>
    <row r="21" spans="1:9" s="2" customFormat="1" ht="24" customHeight="1" x14ac:dyDescent="0.5">
      <c r="A21" s="2" t="s">
        <v>6</v>
      </c>
      <c r="B21" s="10" t="s">
        <v>5</v>
      </c>
      <c r="C21" s="10" t="s">
        <v>5</v>
      </c>
      <c r="D21" s="10" t="s">
        <v>5</v>
      </c>
      <c r="E21" s="5"/>
    </row>
    <row r="22" spans="1:9" s="2" customFormat="1" ht="24" customHeight="1" x14ac:dyDescent="0.5">
      <c r="A22" s="2" t="s">
        <v>4</v>
      </c>
      <c r="B22" s="8">
        <f>(B11/$B$5)*100</f>
        <v>34.406052578637755</v>
      </c>
      <c r="C22" s="8">
        <f>(C11/$C$5)*100</f>
        <v>27.68477053327868</v>
      </c>
      <c r="D22" s="8">
        <f>(D11/$D$5)*100</f>
        <v>40.551722979260148</v>
      </c>
      <c r="E22" s="9"/>
    </row>
    <row r="23" spans="1:9" s="2" customFormat="1" ht="24" customHeight="1" x14ac:dyDescent="0.5">
      <c r="A23" s="2" t="s">
        <v>3</v>
      </c>
      <c r="B23" s="8">
        <f>(B12/$B$5)*100</f>
        <v>10.66640203174809</v>
      </c>
      <c r="C23" s="8">
        <f>(C12/$C$5)*100</f>
        <v>3.3781996014190607</v>
      </c>
      <c r="D23" s="8">
        <f>(D12/$D$5)*100</f>
        <v>17.33044188498997</v>
      </c>
      <c r="E23" s="5"/>
    </row>
    <row r="24" spans="1:9" s="2" customFormat="1" ht="24" customHeight="1" x14ac:dyDescent="0.5">
      <c r="A24" s="2" t="s">
        <v>2</v>
      </c>
      <c r="B24" s="8">
        <f>(B13/$B$5)*100</f>
        <v>9.4523204836878225</v>
      </c>
      <c r="C24" s="8">
        <f>(C13/$C$5)*100</f>
        <v>9.2291246766830159</v>
      </c>
      <c r="D24" s="8">
        <f>(D13/$D$5)*100</f>
        <v>9.6563992680052095</v>
      </c>
      <c r="E24" s="5"/>
    </row>
    <row r="25" spans="1:9" s="2" customFormat="1" ht="24" customHeight="1" x14ac:dyDescent="0.5">
      <c r="A25" s="7" t="s">
        <v>1</v>
      </c>
      <c r="B25" s="6">
        <f>(B14/$B$5)*100</f>
        <v>14.287330063201839</v>
      </c>
      <c r="C25" s="6">
        <f>(C14/$C$5)*100</f>
        <v>15.077446255176605</v>
      </c>
      <c r="D25" s="6">
        <f>(D14/$D$5)*100</f>
        <v>13.564879241537604</v>
      </c>
      <c r="E25" s="5"/>
    </row>
    <row r="26" spans="1:9" ht="21.75" x14ac:dyDescent="0.5"/>
    <row r="27" spans="1:9" ht="24" customHeight="1" x14ac:dyDescent="0.5">
      <c r="A27" s="4" t="s">
        <v>0</v>
      </c>
      <c r="B27" s="3"/>
    </row>
    <row r="28" spans="1:9" ht="24" customHeight="1" x14ac:dyDescent="0.5">
      <c r="B28" s="2"/>
      <c r="C28" s="2"/>
    </row>
  </sheetData>
  <pageMargins left="1.24" right="0.19685039370078741" top="0.98425196850393704" bottom="0.39370078740157483" header="0.39370078740157483" footer="0.39370078740157483"/>
  <pageSetup paperSize="9" firstPageNumber="9" orientation="portrait" useFirstPageNumber="1" horizontalDpi="300" verticalDpi="300" r:id="rId1"/>
  <headerFooter alignWithMargins="0">
    <oddHeader>&amp;R19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2018-10-31T07:18:06Z</dcterms:created>
  <dcterms:modified xsi:type="dcterms:W3CDTF">2018-10-31T07:18:26Z</dcterms:modified>
</cp:coreProperties>
</file>