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so\Lfs\2561\นำเข้า LFS\M03\"/>
    </mc:Choice>
  </mc:AlternateContent>
  <xr:revisionPtr revIDLastSave="0" documentId="13_ncr:1_{7C7BB4A1-1066-4DA0-BF93-707C253B2AF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ตารางที่1" sheetId="1" r:id="rId1"/>
  </sheets>
  <definedNames>
    <definedName name="_xlnm.Print_Area" localSheetId="0">ตารางที่1!$A$1:$D$31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0" i="1" l="1"/>
  <c r="C20" i="1"/>
  <c r="D20" i="1"/>
  <c r="B21" i="1"/>
  <c r="C21" i="1"/>
  <c r="D21" i="1"/>
  <c r="B22" i="1"/>
  <c r="C22" i="1"/>
  <c r="D22" i="1"/>
  <c r="B23" i="1"/>
  <c r="C23" i="1"/>
  <c r="D23" i="1"/>
  <c r="B24" i="1"/>
  <c r="C24" i="1"/>
  <c r="D24" i="1"/>
  <c r="D18" i="1" s="1"/>
  <c r="B25" i="1"/>
  <c r="C25" i="1"/>
  <c r="D25" i="1"/>
  <c r="B26" i="1"/>
  <c r="C26" i="1"/>
  <c r="D26" i="1"/>
  <c r="B27" i="1"/>
  <c r="C27" i="1"/>
  <c r="D27" i="1"/>
  <c r="C19" i="1"/>
  <c r="D19" i="1"/>
  <c r="B19" i="1"/>
  <c r="B18" i="1" l="1"/>
  <c r="C18" i="1"/>
</calcChain>
</file>

<file path=xl/sharedStrings.xml><?xml version="1.0" encoding="utf-8"?>
<sst xmlns="http://schemas.openxmlformats.org/spreadsheetml/2006/main" count="32" uniqueCount="20">
  <si>
    <t xml:space="preserve">     2.3  อื่นๆ</t>
  </si>
  <si>
    <t xml:space="preserve">     2.2  เรียนหนังสือ</t>
  </si>
  <si>
    <t xml:space="preserve">     2.1  ทำงานบ้าน</t>
  </si>
  <si>
    <t xml:space="preserve"> 2. ผู้ไม่อยู่ในกำลังแรงงาน</t>
  </si>
  <si>
    <t xml:space="preserve">    1.2  ผู้ที่รอฤดูกาล</t>
  </si>
  <si>
    <t xml:space="preserve"> </t>
  </si>
  <si>
    <t xml:space="preserve">           1.1.2  ผู้ว่างงาน</t>
  </si>
  <si>
    <t>หมายเหตุ  (- ) คือค่าที่ต่ำกว่า 0.1</t>
  </si>
  <si>
    <t xml:space="preserve">           1.1.1  ผู้มีงานทำ</t>
  </si>
  <si>
    <t xml:space="preserve">    1.1  กำลังแรงงานปัจจุบัน</t>
  </si>
  <si>
    <t>1. ผู้อยู่ในกำลังแรงงาน</t>
  </si>
  <si>
    <t>ผู้มีอายุ  15  ปีขึ้นไป</t>
  </si>
  <si>
    <t>ร้อยละ</t>
  </si>
  <si>
    <t>จำนวน</t>
  </si>
  <si>
    <t>หญิง</t>
  </si>
  <si>
    <t>ชาย</t>
  </si>
  <si>
    <t>รวม</t>
  </si>
  <si>
    <t>สถานภาพแรงงาน</t>
  </si>
  <si>
    <t>ตารางที่ 1  จำนวนและร้อยละของประชากรจำแนกตามสถานภาพแรงงานและเพศ</t>
  </si>
  <si>
    <t>ที่มา : การสำรวจภาวะการทำงานของประชากร จังหวัดพิษณุโลก  เดือนมีนาคม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</si>
</sst>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87" formatCode="0.0"/>
    <numFmt numFmtId="188" formatCode="#,##0.0;\(#,##0.0\);&quot;-&quot;;\-@\-"/>
    <numFmt numFmtId="189" formatCode="#,##0.0"/>
    <numFmt numFmtId="190" formatCode="_-* #,##0.0_-;\-* #,##0.0_-;_-* &quot;-&quot;??_-;_-@_-"/>
    <numFmt numFmtId="191" formatCode="_-* #,##0_-;\-* #,##0_-;_-* &quot;-&quot;??_-;_-@_-"/>
  </numFmts>
  <fonts count="3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1" fillId="0" borderId="0" xfId="0" applyFont="1" applyBorder="1"/>
    <xf numFmtId="0" fontId="2" fillId="0" borderId="0" xfId="0" applyFont="1" applyAlignment="1">
      <alignment vertical="center"/>
    </xf>
    <xf numFmtId="3" fontId="2" fillId="0" borderId="0" xfId="0" applyNumberFormat="1" applyFont="1" applyBorder="1" applyAlignment="1">
      <alignment vertical="center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vertical="center"/>
    </xf>
    <xf numFmtId="189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horizontal="right"/>
    </xf>
    <xf numFmtId="188" fontId="2" fillId="0" borderId="0" xfId="0" applyNumberFormat="1" applyFont="1" applyBorder="1" applyAlignment="1"/>
    <xf numFmtId="3" fontId="2" fillId="0" borderId="0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87" fontId="2" fillId="0" borderId="0" xfId="0" applyNumberFormat="1" applyFont="1"/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1" fillId="0" borderId="0" xfId="0" applyFont="1" applyBorder="1" applyAlignment="1">
      <alignment horizontal="right"/>
    </xf>
    <xf numFmtId="190" fontId="1" fillId="0" borderId="0" xfId="0" applyNumberFormat="1" applyFont="1" applyBorder="1" applyAlignment="1">
      <alignment vertical="center"/>
    </xf>
    <xf numFmtId="190" fontId="2" fillId="0" borderId="0" xfId="0" applyNumberFormat="1" applyFont="1" applyBorder="1" applyAlignment="1"/>
    <xf numFmtId="190" fontId="2" fillId="0" borderId="1" xfId="0" applyNumberFormat="1" applyFont="1" applyBorder="1" applyAlignment="1"/>
    <xf numFmtId="191" fontId="1" fillId="0" borderId="0" xfId="0" applyNumberFormat="1" applyFont="1" applyAlignment="1">
      <alignment horizontal="right"/>
    </xf>
    <xf numFmtId="191" fontId="2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2"/>
  <sheetViews>
    <sheetView showGridLines="0" tabSelected="1" zoomScaleNormal="100" workbookViewId="0"/>
  </sheetViews>
  <sheetFormatPr defaultRowHeight="21" x14ac:dyDescent="0.35"/>
  <cols>
    <col min="1" max="1" width="30.7109375" style="2" customWidth="1"/>
    <col min="2" max="4" width="20.7109375" style="2" customWidth="1"/>
    <col min="5" max="16384" width="9.140625" style="2"/>
  </cols>
  <sheetData>
    <row r="1" spans="1:17" x14ac:dyDescent="0.35">
      <c r="A1" s="1" t="s">
        <v>18</v>
      </c>
    </row>
    <row r="2" spans="1:17" ht="12" customHeight="1" x14ac:dyDescent="0.35">
      <c r="A2" s="3"/>
      <c r="B2" s="3"/>
      <c r="C2" s="3"/>
      <c r="D2" s="3"/>
    </row>
    <row r="3" spans="1:17" s="1" customFormat="1" x14ac:dyDescent="0.35">
      <c r="A3" s="4" t="s">
        <v>17</v>
      </c>
      <c r="B3" s="5" t="s">
        <v>16</v>
      </c>
      <c r="C3" s="5" t="s">
        <v>15</v>
      </c>
      <c r="D3" s="5" t="s">
        <v>14</v>
      </c>
      <c r="E3" s="6"/>
    </row>
    <row r="4" spans="1:17" s="1" customFormat="1" ht="12" customHeight="1" x14ac:dyDescent="0.35">
      <c r="A4" s="20"/>
      <c r="B4" s="21"/>
      <c r="C4" s="21"/>
      <c r="D4" s="21"/>
      <c r="E4" s="6"/>
    </row>
    <row r="5" spans="1:17" s="1" customFormat="1" x14ac:dyDescent="0.35">
      <c r="A5" s="2"/>
      <c r="B5" s="22"/>
      <c r="C5" s="22" t="s">
        <v>13</v>
      </c>
      <c r="D5" s="22"/>
      <c r="E5" s="6"/>
    </row>
    <row r="6" spans="1:17" s="7" customFormat="1" x14ac:dyDescent="0.35">
      <c r="A6" s="7" t="s">
        <v>11</v>
      </c>
      <c r="B6" s="26">
        <v>740692</v>
      </c>
      <c r="C6" s="26">
        <v>353909</v>
      </c>
      <c r="D6" s="26">
        <v>386783</v>
      </c>
      <c r="E6" s="8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s="7" customFormat="1" x14ac:dyDescent="0.35">
      <c r="A7" s="7" t="s">
        <v>10</v>
      </c>
      <c r="B7" s="27">
        <v>494936.37</v>
      </c>
      <c r="C7" s="27">
        <v>264234.45</v>
      </c>
      <c r="D7" s="27">
        <v>230701.92</v>
      </c>
      <c r="E7" s="8"/>
      <c r="F7" s="11"/>
    </row>
    <row r="8" spans="1:17" s="7" customFormat="1" x14ac:dyDescent="0.35">
      <c r="A8" s="7" t="s">
        <v>9</v>
      </c>
      <c r="B8" s="27">
        <v>494398.56</v>
      </c>
      <c r="C8" s="27">
        <v>263696.64000000001</v>
      </c>
      <c r="D8" s="27">
        <v>230701.92</v>
      </c>
      <c r="E8" s="8"/>
    </row>
    <row r="9" spans="1:17" s="7" customFormat="1" x14ac:dyDescent="0.35">
      <c r="A9" s="7" t="s">
        <v>8</v>
      </c>
      <c r="B9" s="27">
        <v>487955.33</v>
      </c>
      <c r="C9" s="27">
        <v>259115.53</v>
      </c>
      <c r="D9" s="27">
        <v>228839.79</v>
      </c>
      <c r="E9" s="8"/>
    </row>
    <row r="10" spans="1:17" s="7" customFormat="1" x14ac:dyDescent="0.35">
      <c r="A10" s="7" t="s">
        <v>6</v>
      </c>
      <c r="B10" s="27">
        <v>6443.23</v>
      </c>
      <c r="C10" s="27">
        <v>4581.1000000000004</v>
      </c>
      <c r="D10" s="27">
        <v>1862.13</v>
      </c>
      <c r="E10" s="12"/>
    </row>
    <row r="11" spans="1:17" s="7" customFormat="1" x14ac:dyDescent="0.35">
      <c r="A11" s="7" t="s">
        <v>4</v>
      </c>
      <c r="B11" s="27">
        <v>537.82000000000005</v>
      </c>
      <c r="C11" s="27">
        <v>537.82000000000005</v>
      </c>
      <c r="D11" s="27">
        <v>0</v>
      </c>
      <c r="E11" s="8"/>
      <c r="F11" s="9"/>
      <c r="G11" s="9"/>
      <c r="H11" s="9"/>
      <c r="I11" s="9"/>
      <c r="J11" s="9"/>
    </row>
    <row r="12" spans="1:17" s="7" customFormat="1" x14ac:dyDescent="0.35">
      <c r="A12" s="7" t="s">
        <v>3</v>
      </c>
      <c r="B12" s="27">
        <v>245755.63</v>
      </c>
      <c r="C12" s="27">
        <v>89674.55</v>
      </c>
      <c r="D12" s="27">
        <v>156081.09</v>
      </c>
      <c r="E12" s="8"/>
      <c r="F12" s="10"/>
      <c r="G12" s="10"/>
      <c r="H12" s="10"/>
      <c r="I12" s="10"/>
      <c r="J12" s="10"/>
    </row>
    <row r="13" spans="1:17" s="7" customFormat="1" x14ac:dyDescent="0.35">
      <c r="A13" s="7" t="s">
        <v>2</v>
      </c>
      <c r="B13" s="27">
        <v>75079.429999999993</v>
      </c>
      <c r="C13" s="27">
        <v>12582.62</v>
      </c>
      <c r="D13" s="27">
        <v>62496.81</v>
      </c>
      <c r="E13" s="8"/>
      <c r="F13" s="10"/>
      <c r="G13" s="10"/>
      <c r="H13" s="10"/>
      <c r="I13" s="10"/>
      <c r="J13" s="10"/>
    </row>
    <row r="14" spans="1:17" s="7" customFormat="1" x14ac:dyDescent="0.35">
      <c r="A14" s="7" t="s">
        <v>1</v>
      </c>
      <c r="B14" s="27">
        <v>69996.320000000007</v>
      </c>
      <c r="C14" s="27">
        <v>33147.54</v>
      </c>
      <c r="D14" s="27">
        <v>36848.78</v>
      </c>
      <c r="E14" s="8"/>
      <c r="F14" s="9"/>
      <c r="G14" s="10"/>
      <c r="H14" s="10"/>
    </row>
    <row r="15" spans="1:17" s="7" customFormat="1" x14ac:dyDescent="0.35">
      <c r="A15" s="13" t="s">
        <v>0</v>
      </c>
      <c r="B15" s="27">
        <v>100679.88</v>
      </c>
      <c r="C15" s="27">
        <v>43944.39</v>
      </c>
      <c r="D15" s="27">
        <v>56735.49</v>
      </c>
      <c r="F15" s="9"/>
      <c r="G15" s="10"/>
      <c r="H15" s="10"/>
    </row>
    <row r="16" spans="1:17" s="7" customFormat="1" ht="12" customHeight="1" x14ac:dyDescent="0.35">
      <c r="A16" s="13"/>
      <c r="B16" s="10"/>
      <c r="C16" s="10"/>
      <c r="D16" s="10"/>
      <c r="F16" s="9"/>
      <c r="G16" s="10"/>
      <c r="H16" s="10"/>
    </row>
    <row r="17" spans="1:7" s="7" customFormat="1" x14ac:dyDescent="0.35">
      <c r="A17" s="2"/>
      <c r="B17" s="3"/>
      <c r="C17" s="14" t="s">
        <v>12</v>
      </c>
      <c r="D17" s="3"/>
    </row>
    <row r="18" spans="1:7" s="7" customFormat="1" x14ac:dyDescent="0.5">
      <c r="A18" s="7" t="s">
        <v>11</v>
      </c>
      <c r="B18" s="23">
        <f>SUM(B19,B24)</f>
        <v>100</v>
      </c>
      <c r="C18" s="23">
        <f t="shared" ref="C18:D18" si="0">SUM(C19,C24)</f>
        <v>100</v>
      </c>
      <c r="D18" s="23">
        <f t="shared" si="0"/>
        <v>100.00000258542903</v>
      </c>
      <c r="E18" s="8"/>
      <c r="F18" s="7" t="s">
        <v>5</v>
      </c>
    </row>
    <row r="19" spans="1:7" s="7" customFormat="1" x14ac:dyDescent="0.35">
      <c r="A19" s="7" t="s">
        <v>10</v>
      </c>
      <c r="B19" s="24">
        <f>B7*100/B$6</f>
        <v>66.820806759084746</v>
      </c>
      <c r="C19" s="24">
        <f t="shared" ref="C19:D19" si="1">C7*100/C$6</f>
        <v>74.661692695014821</v>
      </c>
      <c r="D19" s="24">
        <f t="shared" si="1"/>
        <v>59.646344332610276</v>
      </c>
      <c r="E19" s="13"/>
    </row>
    <row r="20" spans="1:7" s="7" customFormat="1" x14ac:dyDescent="0.35">
      <c r="A20" s="7" t="s">
        <v>9</v>
      </c>
      <c r="B20" s="24">
        <f t="shared" ref="B20:D20" si="2">B8*100/B$6</f>
        <v>66.748197631404153</v>
      </c>
      <c r="C20" s="24">
        <f t="shared" si="2"/>
        <v>74.509729902319521</v>
      </c>
      <c r="D20" s="24">
        <f t="shared" si="2"/>
        <v>59.646344332610276</v>
      </c>
      <c r="E20" s="16"/>
      <c r="F20" s="7" t="s">
        <v>5</v>
      </c>
    </row>
    <row r="21" spans="1:7" s="7" customFormat="1" x14ac:dyDescent="0.35">
      <c r="A21" s="7" t="s">
        <v>8</v>
      </c>
      <c r="B21" s="24">
        <f t="shared" ref="B21:D21" si="3">B9*100/B$6</f>
        <v>65.878304342425736</v>
      </c>
      <c r="C21" s="24">
        <f t="shared" si="3"/>
        <v>73.215298282891936</v>
      </c>
      <c r="D21" s="24">
        <f t="shared" si="3"/>
        <v>59.164903834966893</v>
      </c>
      <c r="E21" s="16"/>
    </row>
    <row r="22" spans="1:7" s="7" customFormat="1" x14ac:dyDescent="0.35">
      <c r="A22" s="7" t="s">
        <v>6</v>
      </c>
      <c r="B22" s="24">
        <f t="shared" ref="B22:D22" si="4">B10*100/B$6</f>
        <v>0.86989328897841478</v>
      </c>
      <c r="C22" s="24">
        <f t="shared" si="4"/>
        <v>1.294428793842485</v>
      </c>
      <c r="D22" s="24">
        <f t="shared" si="4"/>
        <v>0.48144049764338143</v>
      </c>
      <c r="E22" s="16"/>
      <c r="G22" s="7" t="s">
        <v>5</v>
      </c>
    </row>
    <row r="23" spans="1:7" s="7" customFormat="1" x14ac:dyDescent="0.35">
      <c r="A23" s="7" t="s">
        <v>4</v>
      </c>
      <c r="B23" s="24">
        <f t="shared" ref="B23:D23" si="5">B11*100/B$6</f>
        <v>7.2610477769437243E-2</v>
      </c>
      <c r="C23" s="24">
        <f t="shared" si="5"/>
        <v>0.15196561828040545</v>
      </c>
      <c r="D23" s="24">
        <f t="shared" si="5"/>
        <v>0</v>
      </c>
      <c r="E23" s="16"/>
    </row>
    <row r="24" spans="1:7" s="7" customFormat="1" x14ac:dyDescent="0.35">
      <c r="A24" s="7" t="s">
        <v>3</v>
      </c>
      <c r="B24" s="24">
        <f t="shared" ref="B24:D24" si="6">B12*100/B$6</f>
        <v>33.179193240915254</v>
      </c>
      <c r="C24" s="24">
        <f t="shared" si="6"/>
        <v>25.338307304985179</v>
      </c>
      <c r="D24" s="24">
        <f t="shared" si="6"/>
        <v>40.353658252818761</v>
      </c>
      <c r="E24" s="13"/>
    </row>
    <row r="25" spans="1:7" s="7" customFormat="1" x14ac:dyDescent="0.35">
      <c r="A25" s="7" t="s">
        <v>2</v>
      </c>
      <c r="B25" s="24">
        <f t="shared" ref="B25:D25" si="7">B13*100/B$6</f>
        <v>10.136390024463608</v>
      </c>
      <c r="C25" s="24">
        <f t="shared" si="7"/>
        <v>3.5553263692079038</v>
      </c>
      <c r="D25" s="24">
        <f t="shared" si="7"/>
        <v>16.158106742023303</v>
      </c>
      <c r="E25" s="16"/>
    </row>
    <row r="26" spans="1:7" s="7" customFormat="1" x14ac:dyDescent="0.35">
      <c r="A26" s="7" t="s">
        <v>1</v>
      </c>
      <c r="B26" s="24">
        <f t="shared" ref="B26:D26" si="8">B14*100/B$6</f>
        <v>9.4501250182262009</v>
      </c>
      <c r="C26" s="24">
        <f t="shared" si="8"/>
        <v>9.3661195392035808</v>
      </c>
      <c r="D26" s="24">
        <f t="shared" si="8"/>
        <v>9.5269905864528681</v>
      </c>
      <c r="E26" s="16"/>
    </row>
    <row r="27" spans="1:7" s="7" customFormat="1" x14ac:dyDescent="0.35">
      <c r="A27" s="13" t="s">
        <v>0</v>
      </c>
      <c r="B27" s="24">
        <f t="shared" ref="B27:D27" si="9">B15*100/B$6</f>
        <v>13.592678198225443</v>
      </c>
      <c r="C27" s="24">
        <f t="shared" si="9"/>
        <v>12.416861396573696</v>
      </c>
      <c r="D27" s="24">
        <f t="shared" si="9"/>
        <v>14.668558338913551</v>
      </c>
      <c r="E27" s="16"/>
    </row>
    <row r="28" spans="1:7" s="7" customFormat="1" ht="12" customHeight="1" x14ac:dyDescent="0.35">
      <c r="A28" s="17"/>
      <c r="B28" s="25"/>
      <c r="C28" s="25"/>
      <c r="D28" s="25"/>
      <c r="E28" s="16"/>
    </row>
    <row r="29" spans="1:7" s="7" customFormat="1" ht="12" customHeight="1" x14ac:dyDescent="0.35">
      <c r="A29" s="13"/>
      <c r="B29" s="15"/>
      <c r="C29" s="15"/>
      <c r="D29" s="15"/>
      <c r="E29" s="16"/>
    </row>
    <row r="30" spans="1:7" x14ac:dyDescent="0.35">
      <c r="A30" s="2" t="s">
        <v>7</v>
      </c>
    </row>
    <row r="31" spans="1:7" x14ac:dyDescent="0.35">
      <c r="A31" s="18" t="s">
        <v>19</v>
      </c>
      <c r="B31" s="19"/>
    </row>
    <row r="32" spans="1:7" x14ac:dyDescent="0.35">
      <c r="B32" s="7"/>
      <c r="C32" s="7"/>
    </row>
  </sheetData>
  <pageMargins left="0.98425196850393704" right="0.19685039370078741" top="0.78740157480314965" bottom="0.19685039370078741" header="0.39370078740157483" footer="0.39370078740157483"/>
  <pageSetup paperSize="9" firstPageNumber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kamontip</cp:lastModifiedBy>
  <cp:lastPrinted>2019-03-29T09:13:50Z</cp:lastPrinted>
  <dcterms:created xsi:type="dcterms:W3CDTF">2018-04-23T04:22:45Z</dcterms:created>
  <dcterms:modified xsi:type="dcterms:W3CDTF">2019-11-28T08:44:02Z</dcterms:modified>
</cp:coreProperties>
</file>