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1\นำเข้าฐาน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B18" i="1" s="1"/>
  <c r="C19" i="1"/>
  <c r="C18" i="1" s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D18" i="1" l="1"/>
</calcChain>
</file>

<file path=xl/sharedStrings.xml><?xml version="1.0" encoding="utf-8"?>
<sst xmlns="http://schemas.openxmlformats.org/spreadsheetml/2006/main" count="38" uniqueCount="21">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</sst>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3"/>
      <c r="B4" s="24"/>
      <c r="C4" s="24"/>
      <c r="D4" s="24"/>
      <c r="E4" s="6"/>
    </row>
    <row r="5" spans="1:17" s="1" customFormat="1" x14ac:dyDescent="0.35">
      <c r="A5" s="2"/>
      <c r="B5" s="25"/>
      <c r="C5" s="25" t="s">
        <v>14</v>
      </c>
      <c r="D5" s="25"/>
      <c r="E5" s="6"/>
    </row>
    <row r="6" spans="1:17" s="7" customFormat="1" x14ac:dyDescent="0.35">
      <c r="A6" s="7" t="s">
        <v>12</v>
      </c>
      <c r="B6" s="8">
        <v>740685</v>
      </c>
      <c r="C6" s="8">
        <v>353930</v>
      </c>
      <c r="D6" s="8">
        <v>386755</v>
      </c>
      <c r="E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7" customFormat="1" x14ac:dyDescent="0.35">
      <c r="A7" s="7" t="s">
        <v>11</v>
      </c>
      <c r="B7" s="11">
        <v>492286.97</v>
      </c>
      <c r="C7" s="11">
        <v>264282.77</v>
      </c>
      <c r="D7" s="11">
        <v>228004.19</v>
      </c>
      <c r="E7" s="9"/>
      <c r="F7" s="12"/>
    </row>
    <row r="8" spans="1:17" s="7" customFormat="1" x14ac:dyDescent="0.35">
      <c r="A8" s="7" t="s">
        <v>10</v>
      </c>
      <c r="B8" s="11">
        <v>492286.97</v>
      </c>
      <c r="C8" s="11">
        <v>264282.77</v>
      </c>
      <c r="D8" s="11">
        <v>228004.19</v>
      </c>
      <c r="E8" s="9"/>
    </row>
    <row r="9" spans="1:17" s="7" customFormat="1" x14ac:dyDescent="0.35">
      <c r="A9" s="7" t="s">
        <v>9</v>
      </c>
      <c r="B9" s="11">
        <v>483393.85</v>
      </c>
      <c r="C9" s="11">
        <v>258857.43</v>
      </c>
      <c r="D9" s="11">
        <v>224536.42</v>
      </c>
      <c r="E9" s="9"/>
    </row>
    <row r="10" spans="1:17" s="7" customFormat="1" x14ac:dyDescent="0.35">
      <c r="A10" s="7" t="s">
        <v>7</v>
      </c>
      <c r="B10" s="11">
        <v>8893.1200000000008</v>
      </c>
      <c r="C10" s="11">
        <v>5425.34</v>
      </c>
      <c r="D10" s="11">
        <v>3467.78</v>
      </c>
      <c r="E10" s="13"/>
    </row>
    <row r="11" spans="1:17" s="7" customFormat="1" x14ac:dyDescent="0.35">
      <c r="A11" s="7" t="s">
        <v>5</v>
      </c>
      <c r="B11" s="11" t="s">
        <v>4</v>
      </c>
      <c r="C11" s="11" t="s">
        <v>4</v>
      </c>
      <c r="D11" s="11" t="s">
        <v>4</v>
      </c>
      <c r="E11" s="9"/>
      <c r="F11" s="10"/>
      <c r="G11" s="10"/>
      <c r="H11" s="10"/>
      <c r="I11" s="10"/>
      <c r="J11" s="10"/>
    </row>
    <row r="12" spans="1:17" s="7" customFormat="1" x14ac:dyDescent="0.35">
      <c r="A12" s="7" t="s">
        <v>3</v>
      </c>
      <c r="B12" s="11">
        <v>248398.03</v>
      </c>
      <c r="C12" s="11">
        <v>89647.22</v>
      </c>
      <c r="D12" s="11">
        <v>158750.81</v>
      </c>
      <c r="E12" s="9"/>
      <c r="F12" s="11"/>
      <c r="G12" s="11"/>
      <c r="H12" s="11"/>
      <c r="I12" s="11"/>
      <c r="J12" s="11"/>
    </row>
    <row r="13" spans="1:17" s="7" customFormat="1" x14ac:dyDescent="0.35">
      <c r="A13" s="7" t="s">
        <v>2</v>
      </c>
      <c r="B13" s="11">
        <v>65016.08</v>
      </c>
      <c r="C13" s="11">
        <v>8736.39</v>
      </c>
      <c r="D13" s="11">
        <v>56279.69</v>
      </c>
      <c r="E13" s="9"/>
      <c r="F13" s="11"/>
      <c r="G13" s="11"/>
      <c r="H13" s="11"/>
      <c r="I13" s="11"/>
      <c r="J13" s="11"/>
    </row>
    <row r="14" spans="1:17" s="7" customFormat="1" x14ac:dyDescent="0.35">
      <c r="A14" s="7" t="s">
        <v>1</v>
      </c>
      <c r="B14" s="11">
        <v>74237.279999999999</v>
      </c>
      <c r="C14" s="11">
        <v>36052.269999999997</v>
      </c>
      <c r="D14" s="11">
        <v>38185.01</v>
      </c>
      <c r="E14" s="9"/>
      <c r="F14" s="10"/>
      <c r="G14" s="11"/>
      <c r="H14" s="11"/>
    </row>
    <row r="15" spans="1:17" s="7" customFormat="1" x14ac:dyDescent="0.35">
      <c r="A15" s="14" t="s">
        <v>0</v>
      </c>
      <c r="B15" s="11">
        <v>109144.67</v>
      </c>
      <c r="C15" s="11">
        <v>44858.559999999998</v>
      </c>
      <c r="D15" s="11">
        <v>64286.11</v>
      </c>
      <c r="F15" s="10"/>
      <c r="G15" s="11"/>
      <c r="H15" s="11"/>
    </row>
    <row r="16" spans="1:17" s="7" customFormat="1" ht="12" customHeight="1" x14ac:dyDescent="0.35">
      <c r="A16" s="14"/>
      <c r="B16" s="11"/>
      <c r="C16" s="11"/>
      <c r="D16" s="11"/>
      <c r="F16" s="10"/>
      <c r="G16" s="11"/>
      <c r="H16" s="11"/>
    </row>
    <row r="17" spans="1:7" s="7" customFormat="1" x14ac:dyDescent="0.35">
      <c r="A17" s="2"/>
      <c r="B17" s="3"/>
      <c r="C17" s="15" t="s">
        <v>13</v>
      </c>
      <c r="D17" s="3"/>
    </row>
    <row r="18" spans="1:7" s="7" customFormat="1" x14ac:dyDescent="0.5">
      <c r="A18" s="7" t="s">
        <v>12</v>
      </c>
      <c r="B18" s="16">
        <f>B19+B24</f>
        <v>100</v>
      </c>
      <c r="C18" s="16">
        <f>C19+C24</f>
        <v>99.999997174582546</v>
      </c>
      <c r="D18" s="16">
        <f>D19+D24</f>
        <v>100</v>
      </c>
      <c r="E18" s="9"/>
      <c r="F18" s="7" t="s">
        <v>6</v>
      </c>
    </row>
    <row r="19" spans="1:7" s="7" customFormat="1" x14ac:dyDescent="0.35">
      <c r="A19" s="7" t="s">
        <v>11</v>
      </c>
      <c r="B19" s="17">
        <f>(B7/$B$6)*100</f>
        <v>66.463742346611582</v>
      </c>
      <c r="C19" s="17">
        <f>(C7/$C$6)*100</f>
        <v>74.670915152713818</v>
      </c>
      <c r="D19" s="17">
        <f>(D7/$D$6)*100</f>
        <v>58.953133120450929</v>
      </c>
      <c r="E19" s="14"/>
    </row>
    <row r="20" spans="1:7" s="7" customFormat="1" x14ac:dyDescent="0.35">
      <c r="A20" s="7" t="s">
        <v>10</v>
      </c>
      <c r="B20" s="17">
        <f>(B8/$B$6)*100</f>
        <v>66.463742346611582</v>
      </c>
      <c r="C20" s="17">
        <f>(C8/$C$6)*100</f>
        <v>74.670915152713818</v>
      </c>
      <c r="D20" s="17">
        <f>(D8/$D$6)*100</f>
        <v>58.953133120450929</v>
      </c>
      <c r="E20" s="18"/>
      <c r="F20" s="7" t="s">
        <v>6</v>
      </c>
    </row>
    <row r="21" spans="1:7" s="7" customFormat="1" x14ac:dyDescent="0.35">
      <c r="A21" s="7" t="s">
        <v>9</v>
      </c>
      <c r="B21" s="17">
        <f>(B9/$B$6)*100</f>
        <v>65.263080796829954</v>
      </c>
      <c r="C21" s="17">
        <f>(C9/$C$6)*100</f>
        <v>73.13803011895007</v>
      </c>
      <c r="D21" s="17">
        <f>(D9/$D$6)*100</f>
        <v>58.056500885573556</v>
      </c>
      <c r="E21" s="18"/>
    </row>
    <row r="22" spans="1:7" s="7" customFormat="1" x14ac:dyDescent="0.35">
      <c r="A22" s="7" t="s">
        <v>7</v>
      </c>
      <c r="B22" s="17">
        <f>(B10/$B$6)*100</f>
        <v>1.2006615497816211</v>
      </c>
      <c r="C22" s="17">
        <f>(C10/$C$6)*100</f>
        <v>1.5328850337637387</v>
      </c>
      <c r="D22" s="17">
        <f>(D10/$D$6)*100</f>
        <v>0.89663482049359422</v>
      </c>
      <c r="E22" s="18"/>
      <c r="G22" s="7" t="s">
        <v>6</v>
      </c>
    </row>
    <row r="23" spans="1:7" s="7" customFormat="1" x14ac:dyDescent="0.35">
      <c r="A23" s="7" t="s">
        <v>5</v>
      </c>
      <c r="B23" s="11" t="s">
        <v>4</v>
      </c>
      <c r="C23" s="11" t="s">
        <v>4</v>
      </c>
      <c r="D23" s="11" t="s">
        <v>4</v>
      </c>
      <c r="E23" s="18"/>
    </row>
    <row r="24" spans="1:7" s="7" customFormat="1" x14ac:dyDescent="0.35">
      <c r="A24" s="7" t="s">
        <v>3</v>
      </c>
      <c r="B24" s="17">
        <f>(B12/$B$6)*100</f>
        <v>33.536257653388418</v>
      </c>
      <c r="C24" s="17">
        <f>(C12/$C$6)*100</f>
        <v>25.329082021868732</v>
      </c>
      <c r="D24" s="17">
        <f>(D12/$D$6)*100</f>
        <v>41.046866879549064</v>
      </c>
      <c r="E24" s="14"/>
    </row>
    <row r="25" spans="1:7" s="7" customFormat="1" x14ac:dyDescent="0.35">
      <c r="A25" s="7" t="s">
        <v>2</v>
      </c>
      <c r="B25" s="17">
        <f>(B13/$B$6)*100</f>
        <v>8.7778313318077181</v>
      </c>
      <c r="C25" s="17">
        <f>(C13/$C$6)*100</f>
        <v>2.4683948803435709</v>
      </c>
      <c r="D25" s="17">
        <f>(D13/$D$6)*100</f>
        <v>14.551767915088366</v>
      </c>
      <c r="E25" s="18"/>
    </row>
    <row r="26" spans="1:7" s="7" customFormat="1" x14ac:dyDescent="0.35">
      <c r="A26" s="7" t="s">
        <v>1</v>
      </c>
      <c r="B26" s="17">
        <f>(B14/$B$6)*100</f>
        <v>10.022787014722857</v>
      </c>
      <c r="C26" s="17">
        <f>(C14/$C$6)*100</f>
        <v>10.186271296584069</v>
      </c>
      <c r="D26" s="17">
        <f>(D14/$D$6)*100</f>
        <v>9.8731781101731073</v>
      </c>
      <c r="E26" s="18"/>
    </row>
    <row r="27" spans="1:7" s="7" customFormat="1" x14ac:dyDescent="0.35">
      <c r="A27" s="14" t="s">
        <v>0</v>
      </c>
      <c r="B27" s="17">
        <f>(B15/$B$6)*100</f>
        <v>14.73563930685784</v>
      </c>
      <c r="C27" s="17">
        <f>(C15/$C$6)*100</f>
        <v>12.674415844941089</v>
      </c>
      <c r="D27" s="17">
        <f>(D15/$D$6)*100</f>
        <v>16.621920854287598</v>
      </c>
      <c r="E27" s="18"/>
    </row>
    <row r="28" spans="1:7" s="7" customFormat="1" ht="12" customHeight="1" x14ac:dyDescent="0.35">
      <c r="A28" s="19"/>
      <c r="B28" s="20"/>
      <c r="C28" s="20"/>
      <c r="D28" s="20"/>
      <c r="E28" s="18"/>
    </row>
    <row r="29" spans="1:7" s="7" customFormat="1" ht="12" customHeight="1" x14ac:dyDescent="0.35">
      <c r="A29" s="14"/>
      <c r="B29" s="17"/>
      <c r="C29" s="17"/>
      <c r="D29" s="17"/>
      <c r="E29" s="18"/>
    </row>
    <row r="30" spans="1:7" x14ac:dyDescent="0.35">
      <c r="A30" s="2" t="s">
        <v>8</v>
      </c>
    </row>
    <row r="31" spans="1:7" x14ac:dyDescent="0.35">
      <c r="A31" s="21" t="s">
        <v>20</v>
      </c>
      <c r="B31" s="22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2019-03-29T09:15:38Z</dcterms:modified>
</cp:coreProperties>
</file>