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H24" i="1"/>
  <c r="D25" i="1"/>
  <c r="E25" i="1"/>
  <c r="F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<sst xmlns="http://schemas.openxmlformats.org/spreadsheetml/2006/main" count="44" uniqueCount="26">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</sst>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6" zoomScale="96" zoomScaleNormal="96" workbookViewId="0">
      <selection activeCell="D28" sqref="D28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56271506</v>
      </c>
      <c r="C8" s="14">
        <v>38844276.960000001</v>
      </c>
      <c r="D8" s="14">
        <v>38749531.030000001</v>
      </c>
      <c r="E8" s="14">
        <v>38345603.990000002</v>
      </c>
      <c r="F8" s="14">
        <v>403927.03999999998</v>
      </c>
      <c r="G8" s="14">
        <v>94745.93</v>
      </c>
      <c r="H8" s="14">
        <v>17427229.030000001</v>
      </c>
      <c r="I8" s="14">
        <v>5181429.26</v>
      </c>
      <c r="J8" s="14">
        <v>4248653.79</v>
      </c>
      <c r="K8" s="14">
        <v>7997145.9800000004</v>
      </c>
      <c r="M8" s="16"/>
      <c r="N8" s="15"/>
    </row>
    <row r="9" spans="1:23" ht="23.25" customHeight="1" x14ac:dyDescent="0.3">
      <c r="A9" s="5" t="s">
        <v>17</v>
      </c>
      <c r="B9" s="14">
        <v>27167745.02</v>
      </c>
      <c r="C9" s="14">
        <v>21095251.09</v>
      </c>
      <c r="D9" s="14">
        <v>21038645.170000002</v>
      </c>
      <c r="E9" s="14">
        <v>20827560.879999999</v>
      </c>
      <c r="F9" s="14">
        <v>211084.29</v>
      </c>
      <c r="G9" s="14">
        <v>56605.91</v>
      </c>
      <c r="H9" s="14">
        <v>6072493.9400000004</v>
      </c>
      <c r="I9" s="14">
        <v>287165.34999999998</v>
      </c>
      <c r="J9" s="14">
        <v>1994705.52</v>
      </c>
      <c r="K9" s="14">
        <v>3790623.07</v>
      </c>
      <c r="M9" s="16"/>
    </row>
    <row r="10" spans="1:23" ht="23.25" customHeight="1" x14ac:dyDescent="0.3">
      <c r="A10" s="5" t="s">
        <v>18</v>
      </c>
      <c r="B10" s="14">
        <v>29103760.969999999</v>
      </c>
      <c r="C10" s="14">
        <v>17749025.879999999</v>
      </c>
      <c r="D10" s="14">
        <v>17710885.859999999</v>
      </c>
      <c r="E10" s="14">
        <v>17518043.109999999</v>
      </c>
      <c r="F10" s="14">
        <v>192842.75</v>
      </c>
      <c r="G10" s="14">
        <v>38140.019999999997</v>
      </c>
      <c r="H10" s="14">
        <v>11354735.1</v>
      </c>
      <c r="I10" s="14">
        <v>4894263.92</v>
      </c>
      <c r="J10" s="14">
        <v>2253948.27</v>
      </c>
      <c r="K10" s="14">
        <v>4206522.91</v>
      </c>
      <c r="M10" s="16"/>
    </row>
    <row r="11" spans="1:23" s="13" customFormat="1" ht="23.25" customHeight="1" x14ac:dyDescent="0.3">
      <c r="A11" s="17" t="s">
        <v>19</v>
      </c>
      <c r="B11" s="14">
        <v>14972771.98</v>
      </c>
      <c r="C11" s="14">
        <v>10022230.23</v>
      </c>
      <c r="D11" s="14">
        <v>9972728.2599999998</v>
      </c>
      <c r="E11" s="14">
        <v>9887946.4299999997</v>
      </c>
      <c r="F11" s="14">
        <v>84781.84</v>
      </c>
      <c r="G11" s="14">
        <v>49501.97</v>
      </c>
      <c r="H11" s="14">
        <v>4950541.75</v>
      </c>
      <c r="I11" s="14">
        <v>1240150.6200000001</v>
      </c>
      <c r="J11" s="14">
        <v>1311093.6200000001</v>
      </c>
      <c r="K11" s="14">
        <v>2399297.5099999998</v>
      </c>
      <c r="M11" s="16"/>
      <c r="N11" s="15"/>
    </row>
    <row r="12" spans="1:23" ht="23.25" customHeight="1" x14ac:dyDescent="0.3">
      <c r="A12" s="5" t="s">
        <v>17</v>
      </c>
      <c r="B12" s="18">
        <v>7191404</v>
      </c>
      <c r="C12" s="18">
        <v>5432414.79</v>
      </c>
      <c r="D12" s="18">
        <v>5402424.7599999998</v>
      </c>
      <c r="E12" s="18">
        <v>5353521.97</v>
      </c>
      <c r="F12" s="18">
        <v>48902.79</v>
      </c>
      <c r="G12" s="18">
        <v>29990.03</v>
      </c>
      <c r="H12" s="18">
        <v>1758989.21</v>
      </c>
      <c r="I12" s="18">
        <v>57434.9</v>
      </c>
      <c r="J12" s="18">
        <v>612019.85</v>
      </c>
      <c r="K12" s="18">
        <v>1089534.45</v>
      </c>
      <c r="M12" s="16"/>
    </row>
    <row r="13" spans="1:23" ht="23.25" customHeight="1" x14ac:dyDescent="0.3">
      <c r="A13" s="5" t="s">
        <v>18</v>
      </c>
      <c r="B13" s="18">
        <v>7781367.9900000002</v>
      </c>
      <c r="C13" s="18">
        <v>4589815.4400000004</v>
      </c>
      <c r="D13" s="18">
        <v>4570303.5</v>
      </c>
      <c r="E13" s="18">
        <v>4534424.46</v>
      </c>
      <c r="F13" s="18">
        <v>35879.040000000001</v>
      </c>
      <c r="G13" s="18">
        <v>19511.939999999999</v>
      </c>
      <c r="H13" s="18">
        <v>3191552.54</v>
      </c>
      <c r="I13" s="18">
        <v>1182715.72</v>
      </c>
      <c r="J13" s="18">
        <v>699073.77</v>
      </c>
      <c r="K13" s="18">
        <v>1309763.06</v>
      </c>
      <c r="M13" s="16"/>
    </row>
    <row r="14" spans="1:23" s="13" customFormat="1" ht="23.25" customHeight="1" x14ac:dyDescent="0.3">
      <c r="A14" s="19" t="s">
        <v>20</v>
      </c>
      <c r="B14" s="14">
        <v>653358</v>
      </c>
      <c r="C14" s="14">
        <v>431717.9</v>
      </c>
      <c r="D14" s="14">
        <v>431717.9</v>
      </c>
      <c r="E14" s="14">
        <v>429559.06</v>
      </c>
      <c r="F14" s="14">
        <v>2158.84</v>
      </c>
      <c r="G14" s="14" t="s">
        <v>24</v>
      </c>
      <c r="H14" s="14">
        <v>221640.1</v>
      </c>
      <c r="I14" s="14">
        <v>83331.64</v>
      </c>
      <c r="J14" s="14">
        <v>49710.35</v>
      </c>
      <c r="K14" s="14">
        <v>88598.11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313766</v>
      </c>
      <c r="C15" s="18">
        <v>239544.72</v>
      </c>
      <c r="D15" s="18">
        <v>239544.72</v>
      </c>
      <c r="E15" s="18">
        <v>238969.38</v>
      </c>
      <c r="F15" s="18">
        <v>575.34</v>
      </c>
      <c r="G15" s="18" t="s">
        <v>24</v>
      </c>
      <c r="H15" s="18">
        <v>74221.27</v>
      </c>
      <c r="I15" s="18">
        <v>4811.45</v>
      </c>
      <c r="J15" s="18">
        <v>24433.279999999999</v>
      </c>
      <c r="K15" s="18">
        <v>44976.55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339592</v>
      </c>
      <c r="C16" s="18">
        <v>192173.17</v>
      </c>
      <c r="D16" s="18">
        <v>192173.17</v>
      </c>
      <c r="E16" s="18">
        <v>190589.68</v>
      </c>
      <c r="F16" s="18">
        <v>1583.5</v>
      </c>
      <c r="G16" s="18" t="s">
        <v>24</v>
      </c>
      <c r="H16" s="18">
        <v>147418.82</v>
      </c>
      <c r="I16" s="18">
        <v>78520.2</v>
      </c>
      <c r="J16" s="18">
        <v>25277.07</v>
      </c>
      <c r="K16" s="18">
        <v>43621.56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69.030100171834746</v>
      </c>
      <c r="D18" s="21">
        <f t="shared" ref="D18:H18" si="0">(D8/$B$8)*100</f>
        <v>68.861727336744821</v>
      </c>
      <c r="E18" s="21">
        <f t="shared" si="0"/>
        <v>68.143909263775527</v>
      </c>
      <c r="F18" s="21">
        <f t="shared" si="0"/>
        <v>0.71781807296929279</v>
      </c>
      <c r="G18" s="21">
        <f t="shared" si="0"/>
        <v>0.16837283508992987</v>
      </c>
      <c r="H18" s="21">
        <f t="shared" si="0"/>
        <v>30.969899810394271</v>
      </c>
      <c r="I18" s="21">
        <f>(H8/$B$8)*100</f>
        <v>30.969899810394271</v>
      </c>
      <c r="J18" s="21">
        <f>(I8/$B$8)*100</f>
        <v>9.2079093458063834</v>
      </c>
      <c r="K18" s="21">
        <f>(J8/$B$8)*100</f>
        <v>7.5502756048505262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77.648148841467588</v>
      </c>
      <c r="D19" s="24">
        <f t="shared" ref="D19:H19" si="2">(D9/$B$9)*100</f>
        <v>77.439791762297688</v>
      </c>
      <c r="E19" s="24">
        <f t="shared" si="2"/>
        <v>76.66282521669514</v>
      </c>
      <c r="F19" s="24">
        <f t="shared" si="2"/>
        <v>0.77696654560253975</v>
      </c>
      <c r="G19" s="24">
        <f t="shared" si="2"/>
        <v>0.20835704236155261</v>
      </c>
      <c r="H19" s="24">
        <f t="shared" si="2"/>
        <v>22.351851195340764</v>
      </c>
      <c r="I19" s="24">
        <f>(H9/$B$9)*100</f>
        <v>22.351851195340764</v>
      </c>
      <c r="J19" s="24">
        <f>(I9/$B$9)*100</f>
        <v>1.0570084112192539</v>
      </c>
      <c r="K19" s="24">
        <f>(J9/$B$9)*100</f>
        <v>7.3421828662318624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60.985334157656126</v>
      </c>
      <c r="D20" s="24">
        <f t="shared" ref="D20:H20" si="4">(D10/$B$10)*100</f>
        <v>60.85428573391696</v>
      </c>
      <c r="E20" s="24">
        <f t="shared" si="4"/>
        <v>60.191681508302331</v>
      </c>
      <c r="F20" s="24">
        <f t="shared" si="4"/>
        <v>0.66260422561462518</v>
      </c>
      <c r="G20" s="24">
        <f t="shared" si="4"/>
        <v>0.13104842373916734</v>
      </c>
      <c r="H20" s="24">
        <f t="shared" si="4"/>
        <v>39.014665876703702</v>
      </c>
      <c r="I20" s="24">
        <f>(H10/$B$10)*100</f>
        <v>39.014665876703702</v>
      </c>
      <c r="J20" s="24">
        <f>(I10/$B$10)*100</f>
        <v>16.8166029299271</v>
      </c>
      <c r="K20" s="24">
        <f>(J10/$B$10)*100</f>
        <v>7.7445257756320824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66.936371190233004</v>
      </c>
      <c r="D21" s="21">
        <f t="shared" ref="D21:H21" si="6">(D11/$B$11)*100</f>
        <v>66.605757927263909</v>
      </c>
      <c r="E21" s="21">
        <f t="shared" si="6"/>
        <v>66.0395178875889</v>
      </c>
      <c r="F21" s="21">
        <f t="shared" si="6"/>
        <v>0.5662401064629049</v>
      </c>
      <c r="G21" s="21">
        <f t="shared" si="6"/>
        <v>0.33061326296909249</v>
      </c>
      <c r="H21" s="21">
        <f t="shared" si="6"/>
        <v>33.063628809766996</v>
      </c>
      <c r="I21" s="21">
        <f>(H11/$B$11)*100</f>
        <v>33.063628809766996</v>
      </c>
      <c r="J21" s="21">
        <f>(I11/$B$11)*100</f>
        <v>8.282705578209173</v>
      </c>
      <c r="K21" s="21">
        <f>(J11/$B$11)*100</f>
        <v>8.7565189782580273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75.54039225163821</v>
      </c>
      <c r="D22" s="24">
        <f t="shared" ref="D22:H22" si="7">(D12/$B$12)*100</f>
        <v>75.123366174393752</v>
      </c>
      <c r="E22" s="24">
        <f t="shared" si="7"/>
        <v>74.443348892650164</v>
      </c>
      <c r="F22" s="24">
        <f t="shared" si="7"/>
        <v>0.68001728174359277</v>
      </c>
      <c r="G22" s="24">
        <f t="shared" si="7"/>
        <v>0.41702607724444352</v>
      </c>
      <c r="H22" s="24">
        <f t="shared" si="7"/>
        <v>24.459607748361794</v>
      </c>
      <c r="I22" s="24">
        <f>(H12/$B$12)*100</f>
        <v>24.459607748361794</v>
      </c>
      <c r="J22" s="24">
        <f>(I12/$B$12)*100</f>
        <v>0.79866045628920312</v>
      </c>
      <c r="K22" s="24">
        <f>(J12/$B$12)*100</f>
        <v>8.5104362096747721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58.984685544989887</v>
      </c>
      <c r="D23" s="24">
        <f t="shared" ref="D23:H23" si="9">(D13/$B$13)*100</f>
        <v>58.733933491815236</v>
      </c>
      <c r="E23" s="24">
        <f t="shared" si="9"/>
        <v>58.272844387096001</v>
      </c>
      <c r="F23" s="24">
        <f t="shared" si="9"/>
        <v>0.46108910471923331</v>
      </c>
      <c r="G23" s="24">
        <f t="shared" si="9"/>
        <v>0.25075205317465005</v>
      </c>
      <c r="H23" s="24">
        <f t="shared" si="9"/>
        <v>41.015314326498</v>
      </c>
      <c r="I23" s="24">
        <f>(H13/$B$13)*100</f>
        <v>41.015314326498</v>
      </c>
      <c r="J23" s="24">
        <f>(I13/$B$13)*100</f>
        <v>15.199328980713068</v>
      </c>
      <c r="K23" s="24">
        <f>(J13/$B$13)*100</f>
        <v>8.9839443514096029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3">
      <c r="A24" s="15" t="s">
        <v>23</v>
      </c>
      <c r="B24" s="21">
        <v>100</v>
      </c>
      <c r="C24" s="21">
        <f t="shared" ref="C24:K24" si="10">(C14/$B$14)*100</f>
        <v>66.076775672755218</v>
      </c>
      <c r="D24" s="21">
        <f t="shared" ref="D24:H24" si="11">(D14/$B$14)*100</f>
        <v>66.076775672755218</v>
      </c>
      <c r="E24" s="21">
        <f t="shared" si="11"/>
        <v>65.746353454002247</v>
      </c>
      <c r="F24" s="21">
        <f t="shared" si="11"/>
        <v>0.33042221875296551</v>
      </c>
      <c r="G24" s="14" t="s">
        <v>24</v>
      </c>
      <c r="H24" s="21">
        <f t="shared" si="11"/>
        <v>33.923224327244789</v>
      </c>
      <c r="I24" s="21">
        <f t="shared" si="10"/>
        <v>12.754361314929946</v>
      </c>
      <c r="J24" s="21">
        <f t="shared" si="10"/>
        <v>7.6084397833959327</v>
      </c>
      <c r="K24" s="21">
        <f t="shared" si="10"/>
        <v>13.560423228918909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76.345021449105388</v>
      </c>
      <c r="D25" s="27">
        <f t="shared" ref="D25:H25" si="13">(D15/$B$15)*100</f>
        <v>76.345021449105388</v>
      </c>
      <c r="E25" s="27">
        <f t="shared" si="13"/>
        <v>76.161655501233412</v>
      </c>
      <c r="F25" s="27">
        <f t="shared" si="13"/>
        <v>0.18336594787198104</v>
      </c>
      <c r="G25" s="18" t="s">
        <v>24</v>
      </c>
      <c r="H25" s="27">
        <f t="shared" si="13"/>
        <v>23.654975363806148</v>
      </c>
      <c r="I25" s="27">
        <f t="shared" si="12"/>
        <v>1.5334516805517486</v>
      </c>
      <c r="J25" s="27">
        <f t="shared" si="12"/>
        <v>7.7871024903909278</v>
      </c>
      <c r="K25" s="27">
        <f t="shared" si="12"/>
        <v>14.33442437995194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56.589427901717357</v>
      </c>
      <c r="D26" s="28">
        <f t="shared" ref="D26:H26" si="14">(D16/$B$16)*100</f>
        <v>56.589427901717357</v>
      </c>
      <c r="E26" s="28">
        <f t="shared" si="14"/>
        <v>56.123135998492302</v>
      </c>
      <c r="F26" s="28">
        <f t="shared" si="14"/>
        <v>0.46629484793516929</v>
      </c>
      <c r="G26" s="30" t="s">
        <v>24</v>
      </c>
      <c r="H26" s="28">
        <f t="shared" si="14"/>
        <v>43.410569153572524</v>
      </c>
      <c r="I26" s="28">
        <f t="shared" ref="I26:J26" si="15">(I16/$B$16)*100</f>
        <v>23.121922777921743</v>
      </c>
      <c r="J26" s="28">
        <f t="shared" si="15"/>
        <v>7.4433643902094282</v>
      </c>
      <c r="K26" s="28">
        <f>(K16/$B$16)*100</f>
        <v>12.845284930151477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2020-12-17T08:55:49Z</dcterms:modified>
</cp:coreProperties>
</file>