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ย.61\"/>
    </mc:Choice>
  </mc:AlternateContent>
  <bookViews>
    <workbookView xWindow="0" yWindow="0" windowWidth="20490" windowHeight="7800"/>
  </bookViews>
  <sheets>
    <sheet name="ตารางที่1" sheetId="1" r:id="rId1"/>
  </sheets>
  <definedNames>
    <definedName name="_xlnm.Print_Area" localSheetId="0">ตารางที่1!$A$1:$K$29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G24" i="1"/>
  <c r="H24" i="1"/>
  <c r="D25" i="1"/>
  <c r="E25" i="1"/>
  <c r="F25" i="1"/>
  <c r="G25" i="1"/>
  <c r="H25" i="1"/>
  <c r="D26" i="1"/>
  <c r="E26" i="1"/>
  <c r="F26" i="1"/>
  <c r="H26" i="1"/>
  <c r="K26" i="1" l="1"/>
  <c r="J26" i="1"/>
  <c r="I26" i="1"/>
  <c r="C26" i="1"/>
  <c r="K25" i="1"/>
  <c r="J25" i="1"/>
  <c r="I25" i="1"/>
  <c r="C25" i="1"/>
  <c r="K24" i="1"/>
  <c r="J24" i="1"/>
  <c r="I24" i="1"/>
  <c r="C24" i="1"/>
  <c r="K23" i="1"/>
  <c r="J23" i="1"/>
  <c r="I23" i="1"/>
  <c r="C23" i="1"/>
  <c r="K22" i="1"/>
  <c r="J22" i="1"/>
  <c r="I22" i="1"/>
  <c r="C22" i="1"/>
  <c r="K21" i="1"/>
  <c r="J21" i="1"/>
  <c r="I21" i="1"/>
  <c r="C21" i="1"/>
  <c r="K20" i="1"/>
  <c r="J20" i="1"/>
  <c r="I20" i="1"/>
  <c r="C20" i="1"/>
  <c r="K19" i="1"/>
  <c r="J19" i="1"/>
  <c r="I19" i="1"/>
  <c r="C19" i="1"/>
  <c r="K18" i="1"/>
  <c r="J18" i="1"/>
  <c r="I18" i="1"/>
  <c r="C18" i="1"/>
</calcChain>
</file>

<file path=xl/sharedStrings.xml><?xml version="1.0" encoding="utf-8"?>
<sst xmlns="http://schemas.openxmlformats.org/spreadsheetml/2006/main" count="40" uniqueCount="26">
  <si>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</si>
  <si>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</si>
  <si>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</si>
  <si>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</si>
  <si>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</si>
  <si>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</si>
  <si>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</si>
  <si>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</si>
  <si>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</si>
  <si>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</si>
  <si>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</si>
  <si>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</si>
  <si>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</si>
  <si>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</si>
  <si>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</si>
  <si>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</si>
  <si>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</si>
  <si>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</si>
  <si>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</si>
  <si>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</si>
  <si>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</si>
  <si>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</si>
  <si>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</si>
  <si>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</si>
  <si>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</si>
  <si>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MA.961 (ส.ค. - ต.ค.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</si>
</sst>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topLeftCell="A16" zoomScale="96" zoomScaleNormal="96" workbookViewId="0">
      <selection activeCell="L14" sqref="L14"/>
    </sheetView>
  </sheetViews>
  <sheetFormatPr defaultRowHeight="19.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35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 x14ac:dyDescent="0.45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 x14ac:dyDescent="0.3">
      <c r="A8" s="13" t="s">
        <v>16</v>
      </c>
      <c r="B8" s="14">
        <v>56344718.009999998</v>
      </c>
      <c r="C8" s="14">
        <v>38384019.170000002</v>
      </c>
      <c r="D8" s="14">
        <v>38319148.560000002</v>
      </c>
      <c r="E8" s="14">
        <v>37950658.119999997</v>
      </c>
      <c r="F8" s="14">
        <v>368490.44</v>
      </c>
      <c r="G8" s="14">
        <v>64870.61</v>
      </c>
      <c r="H8" s="14">
        <v>17960698.84</v>
      </c>
      <c r="I8" s="14">
        <v>5454915.7199999997</v>
      </c>
      <c r="J8" s="14">
        <v>4229173.0599999996</v>
      </c>
      <c r="K8" s="14">
        <v>8276610.0499999998</v>
      </c>
      <c r="M8" s="16"/>
      <c r="N8" s="15"/>
    </row>
    <row r="9" spans="1:23" ht="23.25" customHeight="1" x14ac:dyDescent="0.3">
      <c r="A9" s="5" t="s">
        <v>17</v>
      </c>
      <c r="B9" s="14">
        <v>27199569</v>
      </c>
      <c r="C9" s="14">
        <v>20941300.780000001</v>
      </c>
      <c r="D9" s="14">
        <v>20901230.879999999</v>
      </c>
      <c r="E9" s="14">
        <v>20707907.93</v>
      </c>
      <c r="F9" s="14">
        <v>193322.95</v>
      </c>
      <c r="G9" s="14">
        <v>40069.89</v>
      </c>
      <c r="H9" s="14">
        <v>6258268.2300000004</v>
      </c>
      <c r="I9" s="14">
        <v>282619.31</v>
      </c>
      <c r="J9" s="14">
        <v>2011263.66</v>
      </c>
      <c r="K9" s="14">
        <v>3964385.25</v>
      </c>
      <c r="M9" s="16"/>
    </row>
    <row r="10" spans="1:23" ht="23.25" customHeight="1" x14ac:dyDescent="0.3">
      <c r="A10" s="5" t="s">
        <v>18</v>
      </c>
      <c r="B10" s="14">
        <v>29145149</v>
      </c>
      <c r="C10" s="14">
        <v>17442718.390000001</v>
      </c>
      <c r="D10" s="14">
        <v>17417917.670000002</v>
      </c>
      <c r="E10" s="14">
        <v>17242750.190000001</v>
      </c>
      <c r="F10" s="14">
        <v>175167.49</v>
      </c>
      <c r="G10" s="14">
        <v>24800.720000000001</v>
      </c>
      <c r="H10" s="14">
        <v>11702430.609999999</v>
      </c>
      <c r="I10" s="14">
        <v>5172296.41</v>
      </c>
      <c r="J10" s="14">
        <v>2217909.4</v>
      </c>
      <c r="K10" s="14">
        <v>4312224.79</v>
      </c>
      <c r="M10" s="16"/>
    </row>
    <row r="11" spans="1:23" s="13" customFormat="1" ht="23.25" customHeight="1" x14ac:dyDescent="0.3">
      <c r="A11" s="17" t="s">
        <v>19</v>
      </c>
      <c r="B11" s="14">
        <v>14977589</v>
      </c>
      <c r="C11" s="14">
        <v>9791495.75</v>
      </c>
      <c r="D11" s="14">
        <v>9761816.3800000008</v>
      </c>
      <c r="E11" s="14">
        <v>9684982.8599999994</v>
      </c>
      <c r="F11" s="14">
        <v>76833.52</v>
      </c>
      <c r="G11" s="14">
        <v>29679.360000000001</v>
      </c>
      <c r="H11" s="14">
        <v>5186093.25</v>
      </c>
      <c r="I11" s="14">
        <v>1369521.85</v>
      </c>
      <c r="J11" s="14">
        <v>1346072.19</v>
      </c>
      <c r="K11" s="14">
        <v>2470499.21</v>
      </c>
      <c r="M11" s="16"/>
      <c r="N11" s="15"/>
    </row>
    <row r="12" spans="1:23" ht="23.25" customHeight="1" x14ac:dyDescent="0.3">
      <c r="A12" s="5" t="s">
        <v>17</v>
      </c>
      <c r="B12" s="18">
        <v>7192975</v>
      </c>
      <c r="C12" s="18">
        <v>5372651.3799999999</v>
      </c>
      <c r="D12" s="18">
        <v>5350623.13</v>
      </c>
      <c r="E12" s="18">
        <v>5319294.04</v>
      </c>
      <c r="F12" s="18">
        <v>31329.09</v>
      </c>
      <c r="G12" s="18">
        <v>22028.25</v>
      </c>
      <c r="H12" s="18">
        <v>1820323.62</v>
      </c>
      <c r="I12" s="18">
        <v>50039.040000000001</v>
      </c>
      <c r="J12" s="18">
        <v>627166.52</v>
      </c>
      <c r="K12" s="18">
        <v>1143118.05</v>
      </c>
      <c r="M12" s="16"/>
    </row>
    <row r="13" spans="1:23" ht="23.25" customHeight="1" x14ac:dyDescent="0.3">
      <c r="A13" s="5" t="s">
        <v>18</v>
      </c>
      <c r="B13" s="18">
        <v>7784613.9900000002</v>
      </c>
      <c r="C13" s="18">
        <v>4418844.3600000003</v>
      </c>
      <c r="D13" s="18">
        <v>4411193.25</v>
      </c>
      <c r="E13" s="18">
        <v>4365688.82</v>
      </c>
      <c r="F13" s="18">
        <v>45504.43</v>
      </c>
      <c r="G13" s="18">
        <v>7651.11</v>
      </c>
      <c r="H13" s="18">
        <v>3365769.63</v>
      </c>
      <c r="I13" s="18">
        <v>1319482.81</v>
      </c>
      <c r="J13" s="18">
        <v>718905.67</v>
      </c>
      <c r="K13" s="18">
        <v>1327381.1499999999</v>
      </c>
      <c r="M13" s="16"/>
    </row>
    <row r="14" spans="1:23" s="13" customFormat="1" ht="23.25" customHeight="1" x14ac:dyDescent="0.3">
      <c r="A14" s="19" t="s">
        <v>20</v>
      </c>
      <c r="B14" s="14">
        <v>653303</v>
      </c>
      <c r="C14" s="14">
        <v>425429.5</v>
      </c>
      <c r="D14" s="14">
        <v>425246.31</v>
      </c>
      <c r="E14" s="14">
        <v>423691.57</v>
      </c>
      <c r="F14" s="14">
        <v>1554.74</v>
      </c>
      <c r="G14" s="14">
        <v>183.18</v>
      </c>
      <c r="H14" s="14">
        <v>227873.5</v>
      </c>
      <c r="I14" s="14">
        <v>81284.789999999994</v>
      </c>
      <c r="J14" s="14">
        <v>55223.35</v>
      </c>
      <c r="K14" s="14">
        <v>91365.37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3">
      <c r="A15" s="4" t="s">
        <v>17</v>
      </c>
      <c r="B15" s="18">
        <v>313712</v>
      </c>
      <c r="C15" s="18">
        <v>235151.98</v>
      </c>
      <c r="D15" s="18">
        <v>234968.79</v>
      </c>
      <c r="E15" s="18">
        <v>234403.67</v>
      </c>
      <c r="F15" s="18">
        <v>565.12</v>
      </c>
      <c r="G15" s="18">
        <v>183.18</v>
      </c>
      <c r="H15" s="18">
        <v>78560.03</v>
      </c>
      <c r="I15" s="18">
        <v>3339.41</v>
      </c>
      <c r="J15" s="18">
        <v>28410.9</v>
      </c>
      <c r="K15" s="18">
        <v>46809.71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3">
      <c r="A16" s="20" t="s">
        <v>18</v>
      </c>
      <c r="B16" s="18">
        <v>339591</v>
      </c>
      <c r="C16" s="18">
        <v>190277.52</v>
      </c>
      <c r="D16" s="18">
        <v>190277.52</v>
      </c>
      <c r="E16" s="18">
        <v>189287.9</v>
      </c>
      <c r="F16" s="18">
        <v>989.62</v>
      </c>
      <c r="G16" s="18" t="s">
        <v>24</v>
      </c>
      <c r="H16" s="18">
        <v>149313.48000000001</v>
      </c>
      <c r="I16" s="18">
        <v>77945.38</v>
      </c>
      <c r="J16" s="18">
        <v>26812.45</v>
      </c>
      <c r="K16" s="18">
        <v>44555.65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68.123544718402258</v>
      </c>
      <c r="D18" s="21">
        <f t="shared" ref="D18:H18" si="0">(D8/$B$8)*100</f>
        <v>68.008413056924283</v>
      </c>
      <c r="E18" s="21">
        <f t="shared" si="0"/>
        <v>67.354420184097037</v>
      </c>
      <c r="F18" s="21">
        <f t="shared" si="0"/>
        <v>0.65399287282722884</v>
      </c>
      <c r="G18" s="21">
        <f t="shared" si="0"/>
        <v>0.11513166147798777</v>
      </c>
      <c r="H18" s="21">
        <f t="shared" si="0"/>
        <v>31.876455281597742</v>
      </c>
      <c r="I18" s="21">
        <f>(H8/$B$8)*100</f>
        <v>31.876455281597742</v>
      </c>
      <c r="J18" s="21">
        <f>(I8/$B$8)*100</f>
        <v>9.6813257970904516</v>
      </c>
      <c r="K18" s="21">
        <f>(J8/$B$8)*100</f>
        <v>7.505890896906096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" si="1">(C9/$B$9)*100</f>
        <v>76.9912963694388</v>
      </c>
      <c r="D19" s="24">
        <f t="shared" ref="D19:H19" si="2">(D9/$B$9)*100</f>
        <v>76.843978226272625</v>
      </c>
      <c r="E19" s="24">
        <f t="shared" si="2"/>
        <v>76.133220824197622</v>
      </c>
      <c r="F19" s="24">
        <f t="shared" si="2"/>
        <v>0.71075740207501081</v>
      </c>
      <c r="G19" s="24">
        <f t="shared" si="2"/>
        <v>0.14731810640087717</v>
      </c>
      <c r="H19" s="24">
        <f t="shared" si="2"/>
        <v>23.008703667326493</v>
      </c>
      <c r="I19" s="24">
        <f>(H9/$B$9)*100</f>
        <v>23.008703667326493</v>
      </c>
      <c r="J19" s="24">
        <f>(I9/$B$9)*100</f>
        <v>1.0390580453682925</v>
      </c>
      <c r="K19" s="24">
        <f>(J9/$B$9)*100</f>
        <v>7.3944688608852589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" si="3">(C10/$B$10)*100</f>
        <v>59.847758506913109</v>
      </c>
      <c r="D20" s="24">
        <f t="shared" ref="D20:H20" si="4">(D10/$B$10)*100</f>
        <v>59.762664689070569</v>
      </c>
      <c r="E20" s="24">
        <f t="shared" si="4"/>
        <v>59.161647072039337</v>
      </c>
      <c r="F20" s="24">
        <f t="shared" si="4"/>
        <v>0.60101765134225249</v>
      </c>
      <c r="G20" s="24">
        <f t="shared" si="4"/>
        <v>8.5093817842550754E-2</v>
      </c>
      <c r="H20" s="24">
        <f t="shared" si="4"/>
        <v>40.152241493086891</v>
      </c>
      <c r="I20" s="24">
        <f>(H10/$B$10)*100</f>
        <v>40.152241493086891</v>
      </c>
      <c r="J20" s="24">
        <f>(I10/$B$10)*100</f>
        <v>17.746680279452338</v>
      </c>
      <c r="K20" s="24">
        <f>(J10/$B$10)*100</f>
        <v>7.6098749743911061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" si="5">(C11/$B$11)*100</f>
        <v>65.374311913619749</v>
      </c>
      <c r="D21" s="21">
        <f t="shared" ref="D21:H21" si="6">(D11/$B$11)*100</f>
        <v>65.176153384900601</v>
      </c>
      <c r="E21" s="21">
        <f t="shared" si="6"/>
        <v>64.663163477112363</v>
      </c>
      <c r="F21" s="21">
        <f t="shared" si="6"/>
        <v>0.5129899077882295</v>
      </c>
      <c r="G21" s="21">
        <f t="shared" si="6"/>
        <v>0.19815846195272149</v>
      </c>
      <c r="H21" s="21">
        <f t="shared" si="6"/>
        <v>34.625688086380258</v>
      </c>
      <c r="I21" s="21">
        <f>(H11/$B$11)*100</f>
        <v>34.625688086380258</v>
      </c>
      <c r="J21" s="21">
        <f>(I11/$B$11)*100</f>
        <v>9.1438071240972096</v>
      </c>
      <c r="K21" s="21">
        <f>(J11/$B$11)*100</f>
        <v>8.9872421389049997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74.693035635463772</v>
      </c>
      <c r="D22" s="24">
        <f t="shared" ref="D22:H22" si="7">(D12/$B$12)*100</f>
        <v>74.386788915573874</v>
      </c>
      <c r="E22" s="24">
        <f t="shared" si="7"/>
        <v>73.951237700673218</v>
      </c>
      <c r="F22" s="24">
        <f t="shared" si="7"/>
        <v>0.43555121490064963</v>
      </c>
      <c r="G22" s="24">
        <f t="shared" si="7"/>
        <v>0.30624671988989255</v>
      </c>
      <c r="H22" s="24">
        <f t="shared" si="7"/>
        <v>25.306964364536235</v>
      </c>
      <c r="I22" s="24">
        <f>(H12/$B$12)*100</f>
        <v>25.306964364536235</v>
      </c>
      <c r="J22" s="24">
        <f>(I12/$B$12)*100</f>
        <v>0.695665423555622</v>
      </c>
      <c r="K22" s="24">
        <f>(J12/$B$12)*100</f>
        <v>8.7191533405857804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" si="8">(C13/$B$13)*100</f>
        <v>56.763821117866378</v>
      </c>
      <c r="D23" s="24">
        <f t="shared" ref="D23:H23" si="9">(D13/$B$13)*100</f>
        <v>56.665536090377167</v>
      </c>
      <c r="E23" s="24">
        <f t="shared" si="9"/>
        <v>56.08099291253361</v>
      </c>
      <c r="F23" s="24">
        <f t="shared" si="9"/>
        <v>0.58454317784355547</v>
      </c>
      <c r="G23" s="24">
        <f t="shared" si="9"/>
        <v>9.8285027489205021E-2</v>
      </c>
      <c r="H23" s="24">
        <f t="shared" si="9"/>
        <v>43.236178882133622</v>
      </c>
      <c r="I23" s="24">
        <f>(H13/$B$13)*100</f>
        <v>43.236178882133622</v>
      </c>
      <c r="J23" s="24">
        <f>(I13/$B$13)*100</f>
        <v>16.949881030645685</v>
      </c>
      <c r="K23" s="24">
        <f>(J13/$B$13)*100</f>
        <v>9.2349559133374566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45">
      <c r="A24" s="15" t="s">
        <v>23</v>
      </c>
      <c r="B24" s="21">
        <v>100</v>
      </c>
      <c r="C24" s="21">
        <f t="shared" ref="C24:K24" si="10">(C14/$B$14)*100</f>
        <v>65.11978362260696</v>
      </c>
      <c r="D24" s="21">
        <f t="shared" ref="D24:H24" si="11">(D14/$B$14)*100</f>
        <v>65.09174303500825</v>
      </c>
      <c r="E24" s="21">
        <f t="shared" si="11"/>
        <v>64.85376157770591</v>
      </c>
      <c r="F24" s="21">
        <f t="shared" si="11"/>
        <v>0.23798145730235437</v>
      </c>
      <c r="G24" s="21">
        <f t="shared" si="11"/>
        <v>2.8039056915397605E-2</v>
      </c>
      <c r="H24" s="21">
        <f t="shared" si="11"/>
        <v>34.880216377393033</v>
      </c>
      <c r="I24" s="21">
        <f t="shared" si="10"/>
        <v>12.442127159985489</v>
      </c>
      <c r="J24" s="21">
        <f t="shared" si="10"/>
        <v>8.45294602963709</v>
      </c>
      <c r="K24" s="21">
        <f t="shared" si="10"/>
        <v>13.985144718453766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45">
      <c r="A25" s="4" t="s">
        <v>17</v>
      </c>
      <c r="B25" s="27">
        <v>100</v>
      </c>
      <c r="C25" s="27">
        <f t="shared" ref="C25:K25" si="12">(C15/$B$15)*100</f>
        <v>74.957916815423062</v>
      </c>
      <c r="D25" s="27">
        <f t="shared" ref="D25:H25" si="13">(D15/$B$15)*100</f>
        <v>74.899522491967147</v>
      </c>
      <c r="E25" s="27">
        <f t="shared" si="13"/>
        <v>74.719382745958086</v>
      </c>
      <c r="F25" s="27">
        <f t="shared" si="13"/>
        <v>0.18013974600907839</v>
      </c>
      <c r="G25" s="27">
        <f t="shared" si="13"/>
        <v>5.8391135818840215E-2</v>
      </c>
      <c r="H25" s="27">
        <f t="shared" si="13"/>
        <v>25.042086372214005</v>
      </c>
      <c r="I25" s="27">
        <f t="shared" si="12"/>
        <v>1.0644827102565411</v>
      </c>
      <c r="J25" s="27">
        <f t="shared" si="12"/>
        <v>9.0563637986433427</v>
      </c>
      <c r="K25" s="27">
        <f t="shared" si="12"/>
        <v>14.921236675677054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3">
      <c r="A26" s="20" t="s">
        <v>18</v>
      </c>
      <c r="B26" s="28">
        <v>100</v>
      </c>
      <c r="C26" s="28">
        <f>(C16/$B$16)*100</f>
        <v>56.031378923469703</v>
      </c>
      <c r="D26" s="28">
        <f t="shared" ref="D26:H26" si="14">(D16/$B$16)*100</f>
        <v>56.031378923469703</v>
      </c>
      <c r="E26" s="28">
        <f t="shared" si="14"/>
        <v>55.739963662170076</v>
      </c>
      <c r="F26" s="28">
        <f t="shared" si="14"/>
        <v>0.2914152612996222</v>
      </c>
      <c r="G26" s="30" t="s">
        <v>24</v>
      </c>
      <c r="H26" s="28">
        <f t="shared" si="14"/>
        <v>43.968621076530297</v>
      </c>
      <c r="I26" s="28">
        <f t="shared" ref="I26:J26" si="15">(I16/$B$16)*100</f>
        <v>22.952722539761066</v>
      </c>
      <c r="J26" s="28">
        <f t="shared" si="15"/>
        <v>7.8955125430297031</v>
      </c>
      <c r="K26" s="28">
        <f>(K16/$B$16)*100</f>
        <v>13.120385993739529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2019-08-30T07:40:55Z</dcterms:created>
  <dcterms:modified xsi:type="dcterms:W3CDTF">2020-12-18T03:04:56Z</dcterms:modified>
</cp:coreProperties>
</file>