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เม.ย.61\"/>
    </mc:Choice>
  </mc:AlternateContent>
  <bookViews>
    <workbookView xWindow="0" yWindow="0" windowWidth="20490" windowHeight="7800"/>
  </bookViews>
  <sheets>
    <sheet name="ตารางที่1" sheetId="1" r:id="rId1"/>
  </sheets>
  <definedNames>
    <definedName name="_xlnm.Print_Area" localSheetId="0">ตารางที่1!$A$1:$K$29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1" l="1"/>
  <c r="D18" i="1" l="1"/>
  <c r="E18" i="1"/>
  <c r="F18" i="1"/>
  <c r="G18" i="1"/>
  <c r="H18" i="1"/>
  <c r="D19" i="1"/>
  <c r="E19" i="1"/>
  <c r="F19" i="1"/>
  <c r="G19" i="1"/>
  <c r="H19" i="1"/>
  <c r="D20" i="1"/>
  <c r="E20" i="1"/>
  <c r="F20" i="1"/>
  <c r="G20" i="1"/>
  <c r="H20" i="1"/>
  <c r="D21" i="1"/>
  <c r="E21" i="1"/>
  <c r="F21" i="1"/>
  <c r="G21" i="1"/>
  <c r="H21" i="1"/>
  <c r="D22" i="1"/>
  <c r="E22" i="1"/>
  <c r="F22" i="1"/>
  <c r="G22" i="1"/>
  <c r="H22" i="1"/>
  <c r="D23" i="1"/>
  <c r="E23" i="1"/>
  <c r="F23" i="1"/>
  <c r="G23" i="1"/>
  <c r="H23" i="1"/>
  <c r="D24" i="1"/>
  <c r="E24" i="1"/>
  <c r="F24" i="1"/>
  <c r="G24" i="1"/>
  <c r="H24" i="1"/>
  <c r="D25" i="1"/>
  <c r="E25" i="1"/>
  <c r="F25" i="1"/>
  <c r="G25" i="1"/>
  <c r="H25" i="1"/>
  <c r="D26" i="1"/>
  <c r="E26" i="1"/>
  <c r="F26" i="1"/>
  <c r="H26" i="1"/>
  <c r="K26" i="1" l="1"/>
  <c r="J26" i="1"/>
  <c r="I26" i="1"/>
  <c r="C26" i="1"/>
  <c r="K25" i="1"/>
  <c r="J25" i="1"/>
  <c r="I25" i="1"/>
  <c r="C25" i="1"/>
  <c r="K24" i="1"/>
  <c r="J24" i="1"/>
  <c r="I24" i="1"/>
  <c r="C24" i="1"/>
  <c r="K23" i="1"/>
  <c r="J23" i="1"/>
  <c r="I23" i="1"/>
  <c r="C23" i="1"/>
  <c r="K22" i="1"/>
  <c r="J22" i="1"/>
  <c r="I22" i="1"/>
  <c r="C22" i="1"/>
  <c r="K21" i="1"/>
  <c r="J21" i="1"/>
  <c r="I21" i="1"/>
  <c r="C21" i="1"/>
  <c r="K20" i="1"/>
  <c r="J20" i="1"/>
  <c r="I20" i="1"/>
  <c r="C20" i="1"/>
  <c r="K19" i="1"/>
  <c r="J19" i="1"/>
  <c r="I19" i="1"/>
  <c r="C19" i="1"/>
  <c r="K18" i="1"/>
  <c r="J18" i="1"/>
  <c r="I18" i="1"/>
  <c r="C18" i="1"/>
</calcChain>
</file>

<file path=xl/sharedStrings.xml><?xml version="1.0" encoding="utf-8"?>
<sst xmlns="http://schemas.openxmlformats.org/spreadsheetml/2006/main" count="38" uniqueCount="25">
  <si>
    <t>ประชากร</t>
  </si>
  <si>
    <t>กำลังแรงงานรวม</t>
  </si>
  <si>
    <t>ผู้ไม่อยู่ในกำลังแรงงาน</t>
  </si>
  <si>
    <t>ภาคและเพศ</t>
  </si>
  <si>
    <t>อายุ 15 ปี</t>
  </si>
  <si>
    <t>รวม</t>
  </si>
  <si>
    <t>กำลังแรงงานปัจจุบัน</t>
  </si>
  <si>
    <t>กำลังแรงงาน</t>
  </si>
  <si>
    <t>ทำงานบ้าน</t>
  </si>
  <si>
    <t>เรียนหนังสือ</t>
  </si>
  <si>
    <t>อื่น ๆ</t>
  </si>
  <si>
    <t>ขึ้นไป</t>
  </si>
  <si>
    <t>ผู้มีงานทำ</t>
  </si>
  <si>
    <t>ผู้ว่างงาน</t>
  </si>
  <si>
    <t>ที่รอฤดูกาล</t>
  </si>
  <si>
    <t>จำนวน  (คน)</t>
  </si>
  <si>
    <t xml:space="preserve">  ทั่วราชอาณาจักร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</si>
  <si>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</si>
  <si>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</si>
  <si>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</si>
  <si>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กาฬสินธุ์</t>
  </si>
  <si>
    <t>อัตราร้อยละ</t>
  </si>
  <si>
    <t xml:space="preserve">  ทั่วราชอาณาจักร </t>
  </si>
  <si>
    <t xml:space="preserve">  กาฬสินธุ์</t>
  </si>
  <si>
    <t>ตารางที่ 1 ประชากรอายุ 15 ปีขึ้นไป จำแนกตามสถานภาพแรงงานและเพศ ทั่วราชอาณาจักร ภาคตะวันออกเฉียงเหนือ จังหวัดกาฬสินธุ์ MA.461 (มี.ค.-พ.ค.61)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</si>
</sst>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b/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 indent="1"/>
    </xf>
    <xf numFmtId="0" fontId="3" fillId="0" borderId="3" xfId="0" applyFont="1" applyBorder="1" applyAlignment="1">
      <alignment vertical="center"/>
    </xf>
    <xf numFmtId="188" fontId="4" fillId="0" borderId="0" xfId="0" applyNumberFormat="1" applyFont="1" applyAlignment="1">
      <alignment horizontal="right" vertical="center"/>
    </xf>
    <xf numFmtId="189" fontId="4" fillId="0" borderId="0" xfId="0" applyNumberFormat="1" applyFont="1" applyBorder="1" applyAlignment="1">
      <alignment horizontal="center" vertical="center"/>
    </xf>
    <xf numFmtId="189" fontId="4" fillId="0" borderId="0" xfId="0" applyNumberFormat="1" applyFont="1" applyAlignment="1">
      <alignment horizontal="center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Border="1" applyAlignment="1">
      <alignment horizontal="center" vertical="center"/>
    </xf>
    <xf numFmtId="189" fontId="3" fillId="0" borderId="0" xfId="0" applyNumberFormat="1" applyFont="1" applyAlignment="1">
      <alignment horizontal="center" vertical="center"/>
    </xf>
    <xf numFmtId="188" fontId="3" fillId="0" borderId="0" xfId="0" applyNumberFormat="1" applyFont="1" applyBorder="1" applyAlignment="1">
      <alignment horizontal="right" vertical="center"/>
    </xf>
    <xf numFmtId="188" fontId="3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 textRotation="180"/>
    </xf>
    <xf numFmtId="18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27</xdr:row>
      <xdr:rowOff>238125</xdr:rowOff>
    </xdr:from>
    <xdr:to>
      <xdr:col>10</xdr:col>
      <xdr:colOff>1076325</xdr:colOff>
      <xdr:row>28</xdr:row>
      <xdr:rowOff>238125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BC870512-79E4-4931-A9AA-0469D5D84863}"/>
            </a:ext>
          </a:extLst>
        </xdr:cNvPr>
        <xdr:cNvSpPr/>
      </xdr:nvSpPr>
      <xdr:spPr>
        <a:xfrm>
          <a:off x="10620375" y="8029575"/>
          <a:ext cx="466725" cy="2952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23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AV28"/>
  <sheetViews>
    <sheetView tabSelected="1" zoomScale="96" zoomScaleNormal="96" workbookViewId="0">
      <selection activeCell="G27" sqref="G27"/>
    </sheetView>
  </sheetViews>
  <sheetFormatPr defaultRowHeight="19.5" x14ac:dyDescent="0.45"/>
  <cols>
    <col min="1" max="1" width="25" style="5" customWidth="1"/>
    <col min="2" max="7" width="16.83203125" style="5" customWidth="1"/>
    <col min="8" max="8" width="15.83203125" style="5" customWidth="1"/>
    <col min="9" max="10" width="16.6640625" style="5" customWidth="1"/>
    <col min="11" max="11" width="19.6640625" style="5" customWidth="1"/>
    <col min="12" max="12" width="12" style="4" customWidth="1"/>
    <col min="13" max="13" width="16.1640625" style="4" bestFit="1" customWidth="1"/>
    <col min="14" max="14" width="12.33203125" style="4" bestFit="1" customWidth="1"/>
    <col min="15" max="16384" width="9.33203125" style="5"/>
  </cols>
  <sheetData>
    <row r="2" spans="1:23" ht="30" customHeight="1" x14ac:dyDescent="0.35">
      <c r="A2" s="1" t="s">
        <v>24</v>
      </c>
      <c r="B2" s="2"/>
      <c r="C2" s="2"/>
      <c r="D2" s="3"/>
      <c r="E2" s="3"/>
      <c r="F2" s="3"/>
      <c r="G2" s="3"/>
      <c r="H2" s="3"/>
      <c r="I2" s="2"/>
      <c r="J2" s="3"/>
      <c r="K2" s="3"/>
    </row>
    <row r="3" spans="1:23" ht="9.9499999999999993" customHeight="1" x14ac:dyDescent="0.45">
      <c r="A3" s="6"/>
      <c r="B3" s="7"/>
      <c r="C3" s="7"/>
      <c r="D3" s="7"/>
      <c r="E3" s="7"/>
      <c r="F3" s="7"/>
      <c r="G3" s="7"/>
      <c r="H3" s="7"/>
      <c r="I3" s="7"/>
    </row>
    <row r="4" spans="1:23" s="6" customFormat="1" ht="23.25" customHeight="1" x14ac:dyDescent="0.45">
      <c r="A4" s="8"/>
      <c r="B4" s="8" t="s">
        <v>0</v>
      </c>
      <c r="C4" s="9"/>
      <c r="D4" s="9"/>
      <c r="E4" s="9" t="s">
        <v>1</v>
      </c>
      <c r="F4" s="9"/>
      <c r="G4" s="9"/>
      <c r="H4" s="9"/>
      <c r="I4" s="10" t="s">
        <v>2</v>
      </c>
      <c r="J4" s="9"/>
      <c r="K4" s="9"/>
      <c r="L4" s="11"/>
      <c r="M4" s="11"/>
      <c r="N4" s="11"/>
    </row>
    <row r="5" spans="1:23" s="6" customFormat="1" ht="23.25" customHeight="1" x14ac:dyDescent="0.45">
      <c r="A5" s="6" t="s">
        <v>3</v>
      </c>
      <c r="B5" s="6" t="s">
        <v>4</v>
      </c>
      <c r="C5" s="31" t="s">
        <v>5</v>
      </c>
      <c r="D5" s="9"/>
      <c r="E5" s="9" t="s">
        <v>6</v>
      </c>
      <c r="F5" s="9"/>
      <c r="G5" s="6" t="s">
        <v>7</v>
      </c>
      <c r="H5" s="31" t="s">
        <v>5</v>
      </c>
      <c r="I5" s="31" t="s">
        <v>8</v>
      </c>
      <c r="J5" s="31" t="s">
        <v>9</v>
      </c>
      <c r="K5" s="31" t="s">
        <v>10</v>
      </c>
      <c r="L5" s="11"/>
      <c r="M5" s="11"/>
      <c r="N5" s="11"/>
    </row>
    <row r="6" spans="1:23" s="6" customFormat="1" ht="23.25" customHeight="1" x14ac:dyDescent="0.45">
      <c r="A6" s="12"/>
      <c r="B6" s="12" t="s">
        <v>11</v>
      </c>
      <c r="C6" s="32"/>
      <c r="D6" s="12" t="s">
        <v>5</v>
      </c>
      <c r="E6" s="12" t="s">
        <v>12</v>
      </c>
      <c r="F6" s="12" t="s">
        <v>13</v>
      </c>
      <c r="G6" s="12" t="s">
        <v>14</v>
      </c>
      <c r="H6" s="32"/>
      <c r="I6" s="32"/>
      <c r="J6" s="32"/>
      <c r="K6" s="32"/>
      <c r="L6" s="11"/>
      <c r="M6" s="11"/>
      <c r="N6" s="11"/>
    </row>
    <row r="7" spans="1:23" s="6" customFormat="1" ht="23.25" customHeight="1" x14ac:dyDescent="0.45">
      <c r="A7" s="11"/>
      <c r="B7" s="31" t="s">
        <v>15</v>
      </c>
      <c r="C7" s="31"/>
      <c r="D7" s="31"/>
      <c r="E7" s="31"/>
      <c r="F7" s="31"/>
      <c r="G7" s="31"/>
      <c r="H7" s="31"/>
      <c r="I7" s="31"/>
      <c r="J7" s="31"/>
      <c r="K7" s="31"/>
      <c r="L7" s="11"/>
      <c r="M7" s="11"/>
      <c r="N7" s="11"/>
    </row>
    <row r="8" spans="1:23" s="13" customFormat="1" ht="23.25" customHeight="1" x14ac:dyDescent="0.3">
      <c r="A8" s="13" t="s">
        <v>16</v>
      </c>
      <c r="B8" s="14">
        <v>56214985.979999997</v>
      </c>
      <c r="C8" s="14">
        <v>38245963.420000002</v>
      </c>
      <c r="D8" s="14">
        <v>37963224.090000004</v>
      </c>
      <c r="E8" s="14">
        <v>37549040.549999997</v>
      </c>
      <c r="F8" s="14">
        <v>414183.55</v>
      </c>
      <c r="G8" s="14">
        <v>282739.33</v>
      </c>
      <c r="H8" s="14">
        <v>17969022.559999999</v>
      </c>
      <c r="I8" s="14">
        <v>5418605.0199999996</v>
      </c>
      <c r="J8" s="14">
        <v>4325653.6500000004</v>
      </c>
      <c r="K8" s="14">
        <v>8224763.8899999997</v>
      </c>
      <c r="M8" s="16"/>
      <c r="N8" s="15"/>
    </row>
    <row r="9" spans="1:23" ht="23.25" customHeight="1" x14ac:dyDescent="0.3">
      <c r="A9" s="5" t="s">
        <v>17</v>
      </c>
      <c r="B9" s="14">
        <v>27142565</v>
      </c>
      <c r="C9" s="14">
        <v>20909715.66</v>
      </c>
      <c r="D9" s="14">
        <v>20756801.079999998</v>
      </c>
      <c r="E9" s="14">
        <v>20524981.93</v>
      </c>
      <c r="F9" s="14">
        <v>231819.15</v>
      </c>
      <c r="G9" s="14">
        <v>152914.57999999999</v>
      </c>
      <c r="H9" s="14">
        <v>6232849.3399999999</v>
      </c>
      <c r="I9" s="14">
        <v>275135.05</v>
      </c>
      <c r="J9" s="14">
        <v>2030151.85</v>
      </c>
      <c r="K9" s="14">
        <v>3927562.44</v>
      </c>
      <c r="M9" s="16"/>
    </row>
    <row r="10" spans="1:23" ht="23.25" customHeight="1" x14ac:dyDescent="0.3">
      <c r="A10" s="5" t="s">
        <v>18</v>
      </c>
      <c r="B10" s="14">
        <v>29072420.98</v>
      </c>
      <c r="C10" s="14">
        <v>17336247.760000002</v>
      </c>
      <c r="D10" s="14">
        <v>17206423.010000002</v>
      </c>
      <c r="E10" s="14">
        <v>17024058.620000001</v>
      </c>
      <c r="F10" s="14">
        <v>182364.39</v>
      </c>
      <c r="G10" s="14">
        <v>129824.75</v>
      </c>
      <c r="H10" s="14">
        <v>11736173.23</v>
      </c>
      <c r="I10" s="14">
        <v>5143469.97</v>
      </c>
      <c r="J10" s="14">
        <v>2295501.7999999998</v>
      </c>
      <c r="K10" s="14">
        <v>4297201.45</v>
      </c>
      <c r="M10" s="16"/>
    </row>
    <row r="11" spans="1:23" s="13" customFormat="1" ht="23.25" customHeight="1" x14ac:dyDescent="0.3">
      <c r="A11" s="17" t="s">
        <v>19</v>
      </c>
      <c r="B11" s="14">
        <v>14966440.02</v>
      </c>
      <c r="C11" s="14">
        <v>9529675.0800000001</v>
      </c>
      <c r="D11" s="14">
        <v>9327171.3100000005</v>
      </c>
      <c r="E11" s="14">
        <v>9226112.0999999996</v>
      </c>
      <c r="F11" s="14">
        <v>101059.21</v>
      </c>
      <c r="G11" s="14">
        <v>202503.77</v>
      </c>
      <c r="H11" s="14">
        <v>5436764.9400000004</v>
      </c>
      <c r="I11" s="14">
        <v>1475954.98</v>
      </c>
      <c r="J11" s="14">
        <v>1345219.3</v>
      </c>
      <c r="K11" s="14">
        <v>2615590.65</v>
      </c>
      <c r="M11" s="16"/>
      <c r="N11" s="15"/>
    </row>
    <row r="12" spans="1:23" ht="23.25" customHeight="1" x14ac:dyDescent="0.3">
      <c r="A12" s="5" t="s">
        <v>17</v>
      </c>
      <c r="B12" s="18">
        <v>7188925.0199999996</v>
      </c>
      <c r="C12" s="18">
        <v>5286845.67</v>
      </c>
      <c r="D12" s="18">
        <v>5174693.55</v>
      </c>
      <c r="E12" s="18">
        <v>5117964.66</v>
      </c>
      <c r="F12" s="18">
        <v>56728.9</v>
      </c>
      <c r="G12" s="18">
        <v>112152.11</v>
      </c>
      <c r="H12" s="18">
        <v>1902079.35</v>
      </c>
      <c r="I12" s="18">
        <v>59045.98</v>
      </c>
      <c r="J12" s="18">
        <v>620235.68000000005</v>
      </c>
      <c r="K12" s="18">
        <v>1222797.69</v>
      </c>
      <c r="M12" s="16"/>
    </row>
    <row r="13" spans="1:23" ht="23.25" customHeight="1" x14ac:dyDescent="0.3">
      <c r="A13" s="5" t="s">
        <v>18</v>
      </c>
      <c r="B13" s="18">
        <v>7777515</v>
      </c>
      <c r="C13" s="18">
        <v>4242829.42</v>
      </c>
      <c r="D13" s="18">
        <v>4152477.76</v>
      </c>
      <c r="E13" s="18">
        <v>4108147.44</v>
      </c>
      <c r="F13" s="18">
        <v>44330.32</v>
      </c>
      <c r="G13" s="18">
        <v>90351.66</v>
      </c>
      <c r="H13" s="18">
        <v>3534685.59</v>
      </c>
      <c r="I13" s="18">
        <v>1416909</v>
      </c>
      <c r="J13" s="18">
        <v>724983.62</v>
      </c>
      <c r="K13" s="18">
        <v>1392792.96</v>
      </c>
      <c r="M13" s="16"/>
    </row>
    <row r="14" spans="1:23" s="13" customFormat="1" ht="23.25" customHeight="1" x14ac:dyDescent="0.3">
      <c r="A14" s="19" t="s">
        <v>20</v>
      </c>
      <c r="B14" s="14">
        <v>653174</v>
      </c>
      <c r="C14" s="14">
        <v>394545.53</v>
      </c>
      <c r="D14" s="14">
        <v>393845.39</v>
      </c>
      <c r="E14" s="14">
        <v>391799.57</v>
      </c>
      <c r="F14" s="14">
        <v>2045.82</v>
      </c>
      <c r="G14" s="14">
        <v>700.13</v>
      </c>
      <c r="H14" s="14">
        <v>258628.47</v>
      </c>
      <c r="I14" s="14">
        <v>110405.92</v>
      </c>
      <c r="J14" s="14">
        <v>51972.72</v>
      </c>
      <c r="K14" s="14">
        <v>96249.83</v>
      </c>
      <c r="L14" s="15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23.25" customHeight="1" x14ac:dyDescent="0.3">
      <c r="A15" s="4" t="s">
        <v>17</v>
      </c>
      <c r="B15" s="18">
        <v>313671</v>
      </c>
      <c r="C15" s="18">
        <v>228885.64</v>
      </c>
      <c r="D15" s="18">
        <v>228690.67</v>
      </c>
      <c r="E15" s="18">
        <v>227339.31</v>
      </c>
      <c r="F15" s="18">
        <v>1351.36</v>
      </c>
      <c r="G15" s="18">
        <v>194.97</v>
      </c>
      <c r="H15" s="18">
        <v>84785.36</v>
      </c>
      <c r="I15" s="18">
        <v>4585.57</v>
      </c>
      <c r="J15" s="18">
        <v>27299.41</v>
      </c>
      <c r="K15" s="18">
        <v>52900.38</v>
      </c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pans="1:23" ht="23.25" customHeight="1" x14ac:dyDescent="0.3">
      <c r="A16" s="20" t="s">
        <v>18</v>
      </c>
      <c r="B16" s="18">
        <v>339503</v>
      </c>
      <c r="C16" s="18">
        <v>165659.89000000001</v>
      </c>
      <c r="D16" s="18">
        <v>165154.72</v>
      </c>
      <c r="E16" s="18">
        <v>164460.26</v>
      </c>
      <c r="F16" s="18">
        <v>694.47</v>
      </c>
      <c r="G16" s="18">
        <v>505.17</v>
      </c>
      <c r="H16" s="18">
        <v>173843.11</v>
      </c>
      <c r="I16" s="18">
        <v>105820.35</v>
      </c>
      <c r="J16" s="18">
        <v>24673.3</v>
      </c>
      <c r="K16" s="18">
        <v>43349.46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pans="1:48" ht="23.25" customHeight="1" x14ac:dyDescent="0.45">
      <c r="A17" s="15"/>
      <c r="B17" s="30" t="s">
        <v>21</v>
      </c>
      <c r="C17" s="30"/>
      <c r="D17" s="30"/>
      <c r="E17" s="30"/>
      <c r="F17" s="30"/>
      <c r="G17" s="30"/>
      <c r="H17" s="30"/>
      <c r="I17" s="30"/>
      <c r="J17" s="30"/>
      <c r="K17" s="30"/>
    </row>
    <row r="18" spans="1:48" s="13" customFormat="1" ht="23.25" customHeight="1" x14ac:dyDescent="0.45">
      <c r="A18" s="13" t="s">
        <v>22</v>
      </c>
      <c r="B18" s="21">
        <v>100</v>
      </c>
      <c r="C18" s="21">
        <f>(C8/$B$8)*100</f>
        <v>68.035173812205585</v>
      </c>
      <c r="D18" s="21">
        <f t="shared" ref="D18:H18" si="0">(D8/$B$8)*100</f>
        <v>67.532213035695591</v>
      </c>
      <c r="E18" s="21">
        <f t="shared" si="0"/>
        <v>66.795428114771894</v>
      </c>
      <c r="F18" s="21">
        <f t="shared" si="0"/>
        <v>0.73678493871252948</v>
      </c>
      <c r="G18" s="21">
        <f t="shared" si="0"/>
        <v>0.50296077651000781</v>
      </c>
      <c r="H18" s="21">
        <f t="shared" si="0"/>
        <v>31.964826187794415</v>
      </c>
      <c r="I18" s="21">
        <f>(H8/$B$8)*100</f>
        <v>31.964826187794415</v>
      </c>
      <c r="J18" s="21">
        <f>(I8/$B$8)*100</f>
        <v>9.6390756406624654</v>
      </c>
      <c r="K18" s="21">
        <f>(J8/$B$8)*100</f>
        <v>7.6948407521420865</v>
      </c>
      <c r="L18" s="22"/>
      <c r="M18" s="22"/>
      <c r="N18" s="22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ht="23.25" customHeight="1" x14ac:dyDescent="0.45">
      <c r="A19" s="5" t="s">
        <v>17</v>
      </c>
      <c r="B19" s="24">
        <v>100</v>
      </c>
      <c r="C19" s="24">
        <f t="shared" ref="C19" si="1">(C9/$B$9)*100</f>
        <v>77.036623694186602</v>
      </c>
      <c r="D19" s="24">
        <f t="shared" ref="D19:H19" si="2">(D9/$B$9)*100</f>
        <v>76.473248125223236</v>
      </c>
      <c r="E19" s="24">
        <f t="shared" si="2"/>
        <v>75.619168379996509</v>
      </c>
      <c r="F19" s="24">
        <f t="shared" si="2"/>
        <v>0.85407974522673147</v>
      </c>
      <c r="G19" s="24">
        <f t="shared" si="2"/>
        <v>0.56337556896336061</v>
      </c>
      <c r="H19" s="24">
        <f t="shared" si="2"/>
        <v>22.963376305813394</v>
      </c>
      <c r="I19" s="24">
        <f>(H9/$B$9)*100</f>
        <v>22.963376305813394</v>
      </c>
      <c r="J19" s="24">
        <f>(I9/$B$9)*100</f>
        <v>1.0136663576194807</v>
      </c>
      <c r="K19" s="24">
        <f>(J9/$B$9)*100</f>
        <v>7.4795873197687834</v>
      </c>
      <c r="L19" s="22"/>
      <c r="M19" s="22"/>
      <c r="N19" s="25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</row>
    <row r="20" spans="1:48" ht="23.25" customHeight="1" x14ac:dyDescent="0.45">
      <c r="A20" s="5" t="s">
        <v>18</v>
      </c>
      <c r="B20" s="24">
        <v>100</v>
      </c>
      <c r="C20" s="24">
        <f t="shared" ref="C20" si="3">(C10/$B$10)*100</f>
        <v>59.631249051897854</v>
      </c>
      <c r="D20" s="24">
        <f t="shared" ref="D20:H20" si="4">(D10/$B$10)*100</f>
        <v>59.184692674328495</v>
      </c>
      <c r="E20" s="24">
        <f t="shared" si="4"/>
        <v>58.557416431577835</v>
      </c>
      <c r="F20" s="24">
        <f t="shared" si="4"/>
        <v>0.62727624275066485</v>
      </c>
      <c r="G20" s="24">
        <f t="shared" si="4"/>
        <v>0.4465563775693509</v>
      </c>
      <c r="H20" s="24">
        <f t="shared" si="4"/>
        <v>40.368750982499016</v>
      </c>
      <c r="I20" s="24">
        <f>(H10/$B$10)*100</f>
        <v>40.368750982499016</v>
      </c>
      <c r="J20" s="24">
        <f>(I10/$B$10)*100</f>
        <v>17.691921747894281</v>
      </c>
      <c r="K20" s="24">
        <f>(J10/$B$10)*100</f>
        <v>7.8958054493609628</v>
      </c>
      <c r="L20" s="22"/>
      <c r="M20" s="22"/>
      <c r="N20" s="25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</row>
    <row r="21" spans="1:48" s="13" customFormat="1" ht="23.25" customHeight="1" x14ac:dyDescent="0.45">
      <c r="A21" s="17" t="s">
        <v>19</v>
      </c>
      <c r="B21" s="21">
        <v>100</v>
      </c>
      <c r="C21" s="21">
        <f t="shared" ref="C21" si="5">(C11/$B$11)*100</f>
        <v>63.673626241546252</v>
      </c>
      <c r="D21" s="21">
        <f t="shared" ref="D21:H21" si="6">(D11/$B$11)*100</f>
        <v>62.3205738808687</v>
      </c>
      <c r="E21" s="21">
        <f t="shared" si="6"/>
        <v>61.64533508082706</v>
      </c>
      <c r="F21" s="21">
        <f t="shared" si="6"/>
        <v>0.6752388000416415</v>
      </c>
      <c r="G21" s="21">
        <f t="shared" si="6"/>
        <v>1.3530523606775526</v>
      </c>
      <c r="H21" s="21">
        <f t="shared" si="6"/>
        <v>36.326373758453748</v>
      </c>
      <c r="I21" s="21">
        <f>(H11/$B$11)*100</f>
        <v>36.326373758453748</v>
      </c>
      <c r="J21" s="21">
        <f>(I11/$B$11)*100</f>
        <v>9.8617639066314187</v>
      </c>
      <c r="K21" s="21">
        <f>(J11/$B$11)*100</f>
        <v>8.9882383399282162</v>
      </c>
      <c r="L21" s="22"/>
      <c r="M21" s="22"/>
      <c r="N21" s="22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ht="23.25" customHeight="1" x14ac:dyDescent="0.45">
      <c r="A22" s="4" t="s">
        <v>17</v>
      </c>
      <c r="B22" s="24">
        <v>100</v>
      </c>
      <c r="C22" s="24">
        <f>(C12/$B$12)*100</f>
        <v>73.541533056634947</v>
      </c>
      <c r="D22" s="24">
        <f t="shared" ref="D22:H22" si="7">(D12/$B$12)*100</f>
        <v>71.981465039678497</v>
      </c>
      <c r="E22" s="24">
        <f t="shared" si="7"/>
        <v>71.192349979468844</v>
      </c>
      <c r="F22" s="24">
        <f t="shared" si="7"/>
        <v>0.7891151993125114</v>
      </c>
      <c r="G22" s="24">
        <f t="shared" si="7"/>
        <v>1.5600678778535932</v>
      </c>
      <c r="H22" s="24">
        <f t="shared" si="7"/>
        <v>26.45846694336506</v>
      </c>
      <c r="I22" s="24">
        <f>(H12/$B$12)*100</f>
        <v>26.45846694336506</v>
      </c>
      <c r="J22" s="24">
        <f>(I12/$B$12)*100</f>
        <v>0.82134644381087174</v>
      </c>
      <c r="K22" s="24">
        <f>(J12/$B$12)*100</f>
        <v>8.6276554321330252</v>
      </c>
      <c r="L22" s="22"/>
      <c r="M22" s="22"/>
      <c r="N22" s="25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</row>
    <row r="23" spans="1:48" ht="23.25" customHeight="1" x14ac:dyDescent="0.45">
      <c r="A23" s="4" t="s">
        <v>18</v>
      </c>
      <c r="B23" s="24">
        <v>100</v>
      </c>
      <c r="C23" s="24">
        <f t="shared" ref="C23" si="8">(C13/$B$13)*100</f>
        <v>54.552507066845898</v>
      </c>
      <c r="D23" s="24">
        <f t="shared" ref="D23:H23" si="9">(D13/$B$13)*100</f>
        <v>53.390803617865089</v>
      </c>
      <c r="E23" s="24">
        <f t="shared" si="9"/>
        <v>52.820823103523431</v>
      </c>
      <c r="F23" s="24">
        <f t="shared" si="9"/>
        <v>0.56998051434166319</v>
      </c>
      <c r="G23" s="24">
        <f t="shared" si="9"/>
        <v>1.161703448980812</v>
      </c>
      <c r="H23" s="24">
        <f t="shared" si="9"/>
        <v>45.447493061729872</v>
      </c>
      <c r="I23" s="24">
        <f>(H13/$B$13)*100</f>
        <v>45.447493061729872</v>
      </c>
      <c r="J23" s="24">
        <f>(I13/$B$13)*100</f>
        <v>18.218016937286524</v>
      </c>
      <c r="K23" s="24">
        <f>(J13/$B$13)*100</f>
        <v>9.3215329060760403</v>
      </c>
      <c r="L23" s="22"/>
      <c r="M23" s="22"/>
      <c r="N23" s="25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</row>
    <row r="24" spans="1:48" s="13" customFormat="1" ht="23.25" customHeight="1" x14ac:dyDescent="0.45">
      <c r="A24" s="15" t="s">
        <v>23</v>
      </c>
      <c r="B24" s="21">
        <v>100</v>
      </c>
      <c r="C24" s="21">
        <f t="shared" ref="C24:K24" si="10">(C14/$B$14)*100</f>
        <v>60.404353204506002</v>
      </c>
      <c r="D24" s="21">
        <f t="shared" ref="D24:H24" si="11">(D14/$B$14)*100</f>
        <v>60.297162777452876</v>
      </c>
      <c r="E24" s="21">
        <f t="shared" si="11"/>
        <v>59.983950677767339</v>
      </c>
      <c r="F24" s="21">
        <f t="shared" si="11"/>
        <v>0.31321209968553554</v>
      </c>
      <c r="G24" s="21">
        <f t="shared" si="11"/>
        <v>0.10718889606751035</v>
      </c>
      <c r="H24" s="21">
        <f t="shared" si="11"/>
        <v>39.595646795494005</v>
      </c>
      <c r="I24" s="21">
        <f t="shared" si="10"/>
        <v>16.902987565334811</v>
      </c>
      <c r="J24" s="21">
        <f t="shared" si="10"/>
        <v>7.9569486844240593</v>
      </c>
      <c r="K24" s="21">
        <f t="shared" si="10"/>
        <v>14.735710545735135</v>
      </c>
      <c r="L24" s="22"/>
      <c r="M24" s="22"/>
      <c r="N24" s="22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ht="23.25" customHeight="1" x14ac:dyDescent="0.45">
      <c r="A25" s="4" t="s">
        <v>17</v>
      </c>
      <c r="B25" s="27">
        <v>100</v>
      </c>
      <c r="C25" s="27">
        <f t="shared" ref="C25:K25" si="12">(C15/$B$15)*100</f>
        <v>72.969971721963461</v>
      </c>
      <c r="D25" s="27">
        <f t="shared" ref="D25:H25" si="13">(D15/$B$15)*100</f>
        <v>72.907814238485543</v>
      </c>
      <c r="E25" s="27">
        <f t="shared" si="13"/>
        <v>72.476993410292948</v>
      </c>
      <c r="F25" s="27">
        <f t="shared" si="13"/>
        <v>0.43082082819259671</v>
      </c>
      <c r="G25" s="27">
        <f t="shared" si="13"/>
        <v>6.2157483477911571E-2</v>
      </c>
      <c r="H25" s="27">
        <f t="shared" si="13"/>
        <v>27.030028278036543</v>
      </c>
      <c r="I25" s="27">
        <f t="shared" si="12"/>
        <v>1.46190435201214</v>
      </c>
      <c r="J25" s="27">
        <f t="shared" si="12"/>
        <v>8.703198574302375</v>
      </c>
      <c r="K25" s="27">
        <f t="shared" si="12"/>
        <v>16.864925351722025</v>
      </c>
      <c r="L25" s="22"/>
      <c r="M25" s="22"/>
      <c r="N25" s="25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</row>
    <row r="26" spans="1:48" ht="23.25" customHeight="1" x14ac:dyDescent="0.45">
      <c r="A26" s="20" t="s">
        <v>18</v>
      </c>
      <c r="B26" s="28">
        <v>100</v>
      </c>
      <c r="C26" s="28">
        <f>(C16/$B$16)*100</f>
        <v>48.794823609806102</v>
      </c>
      <c r="D26" s="28">
        <f t="shared" ref="D26:H26" si="14">(D16/$B$16)*100</f>
        <v>48.646026691958539</v>
      </c>
      <c r="E26" s="28">
        <f t="shared" si="14"/>
        <v>48.441474743963973</v>
      </c>
      <c r="F26" s="28">
        <f t="shared" si="14"/>
        <v>0.20455489347664088</v>
      </c>
      <c r="G26" s="28">
        <f t="shared" si="14"/>
        <v>0.14879691784755952</v>
      </c>
      <c r="H26" s="28">
        <f t="shared" si="14"/>
        <v>51.205176390193898</v>
      </c>
      <c r="I26" s="28">
        <f t="shared" ref="I26:J26" si="15">(I16/$B$16)*100</f>
        <v>31.169194381198402</v>
      </c>
      <c r="J26" s="28">
        <f t="shared" si="15"/>
        <v>7.267476281505612</v>
      </c>
      <c r="K26" s="28">
        <f>(K16/$B$16)*100</f>
        <v>12.76850572748989</v>
      </c>
      <c r="L26" s="22"/>
      <c r="M26" s="22"/>
      <c r="N26" s="25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</row>
    <row r="28" spans="1:48" ht="23.25" customHeight="1" x14ac:dyDescent="0.45">
      <c r="L28" s="29"/>
    </row>
  </sheetData>
  <mergeCells count="7">
    <mergeCell ref="B17:K17"/>
    <mergeCell ref="C5:C6"/>
    <mergeCell ref="H5:H6"/>
    <mergeCell ref="I5:I6"/>
    <mergeCell ref="J5:J6"/>
    <mergeCell ref="K5:K6"/>
    <mergeCell ref="B7:K7"/>
  </mergeCells>
  <printOptions horizontalCentered="1"/>
  <pageMargins left="0.39370078740157483" right="0.39370078740157483" top="0.39370078740157483" bottom="0.31496062992125984" header="0.59055118110236227" footer="0.19685039370078741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2019-08-30T07:40:55Z</dcterms:created>
  <dcterms:modified xsi:type="dcterms:W3CDTF">2020-12-17T04:42:30Z</dcterms:modified>
</cp:coreProperties>
</file>