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30" windowWidth="10335" windowHeight="8070" tabRatio="545"/>
  </bookViews>
  <sheets>
    <sheet name="ตารางที่1" sheetId="116" r:id="rId1"/>
    <sheet name="Sheet1" sheetId="117" r:id="rId2"/>
  </sheets>
  <calcPr calcId="124519"/>
</workbook>
</file>

<file path=xl/calcChain.xml><?xml version="1.0" encoding="utf-8"?>
<calcChain xmlns="http://schemas.openxmlformats.org/spreadsheetml/2006/main">
  <c r="D29" i="116"/>
  <c r="C29"/>
  <c r="B29"/>
  <c r="B21" l="1"/>
  <c r="B22"/>
  <c r="B23"/>
  <c r="B25"/>
  <c r="B26"/>
  <c r="B27"/>
  <c r="B28"/>
  <c r="C21"/>
  <c r="C22"/>
  <c r="C23"/>
  <c r="C25"/>
  <c r="C26"/>
  <c r="C27"/>
  <c r="C28"/>
  <c r="D21"/>
  <c r="D22"/>
  <c r="D23"/>
  <c r="D25"/>
  <c r="D26"/>
  <c r="D27"/>
  <c r="D28"/>
  <c r="C20"/>
  <c r="B20"/>
  <c r="D20"/>
</calcChain>
</file>

<file path=xl/sharedStrings.xml><?xml version="1.0" encoding="utf-8"?>
<sst xmlns="http://schemas.openxmlformats.org/spreadsheetml/2006/main" count="36" uniqueCount="20">
  <si>
    <t>สถานภาพแรงงาน</t>
  </si>
  <si>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</si>
  <si>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</si>
  <si>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</si>
  <si>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</si>
  <si>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</si>
  <si>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</si>
  <si>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</si>
  <si>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</si>
  <si>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</si>
  <si>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</si>
  <si>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</si>
  <si>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</si>
  <si>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จำนวน</t>
  </si>
  <si>
    <t xml:space="preserve">   1.2  ผู้ที่รอฤดูกาล</t>
  </si>
  <si>
    <t>ร้อยละ</t>
  </si>
  <si>
    <t>-</t>
  </si>
  <si>
    <t xml:space="preserve">                จังหวัดยะลา</t>
  </si>
  <si>
    <t>อัตราการว่างงาน</t>
  </si>
  <si>
    <t xml:space="preserve">ตารางที่  1   จำนวนและร้อยละของประชากรจำแนกตามสถานภาพแรงงานและเพศ ไตรมาสที่ 3/2560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</si>
</sst>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6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2" fontId="3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3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2" fontId="3" fillId="0" borderId="0" xfId="0" applyNumberFormat="1" applyFont="1" applyAlignment="1">
      <alignment vertical="center"/>
    </xf>
    <xf numFmtId="2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3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vertical="center"/>
    </xf>
    <xf numFmtId="2" fontId="4" fillId="0" borderId="2" xfId="0" applyNumberFormat="1" applyFont="1" applyBorder="1" applyAlignment="1">
      <alignment horizontal="right" vertical="center"/>
    </xf>
    <xf numFmtId="187" fontId="3" fillId="0" borderId="0" xfId="1" applyNumberFormat="1" applyFont="1" applyAlignment="1">
      <alignment vertical="center"/>
    </xf>
    <xf numFmtId="187" fontId="3" fillId="0" borderId="0" xfId="1" applyNumberFormat="1" applyFont="1" applyBorder="1" applyAlignment="1">
      <alignment horizontal="right" vertical="center"/>
    </xf>
    <xf numFmtId="187" fontId="2" fillId="0" borderId="0" xfId="1" applyNumberFormat="1" applyFont="1" applyBorder="1" applyAlignment="1">
      <alignment horizontal="right" vertical="center"/>
    </xf>
    <xf numFmtId="187" fontId="2" fillId="0" borderId="0" xfId="1" applyNumberFormat="1" applyFont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showGridLines="0" tabSelected="1" workbookViewId="0">
      <selection activeCell="G8" sqref="G8"/>
    </sheetView>
  </sheetViews>
  <sheetFormatPr defaultColWidth="9.140625" defaultRowHeight="18.75"/>
  <cols>
    <col min="1" max="1" width="30.5703125" style="1" customWidth="1"/>
    <col min="2" max="4" width="18.7109375" style="1" customWidth="1"/>
    <col min="5" max="16384" width="9.140625" style="1"/>
  </cols>
  <sheetData>
    <row r="1" spans="1:5" ht="24" customHeight="1">
      <c r="A1" s="29" t="s">
        <v>19</v>
      </c>
      <c r="B1" s="29"/>
      <c r="C1" s="29"/>
      <c r="D1" s="29"/>
    </row>
    <row r="2" spans="1:5" ht="18" customHeight="1">
      <c r="A2" s="11" t="s">
        <v>17</v>
      </c>
      <c r="B2" s="12"/>
    </row>
    <row r="3" spans="1:5" ht="6.75" customHeight="1">
      <c r="A3" s="9"/>
      <c r="B3" s="9"/>
      <c r="C3" s="9"/>
      <c r="D3" s="9"/>
    </row>
    <row r="4" spans="1:5" s="4" customFormat="1" ht="31.5" customHeight="1">
      <c r="A4" s="2" t="s">
        <v>0</v>
      </c>
      <c r="B4" s="3" t="s">
        <v>1</v>
      </c>
      <c r="C4" s="3" t="s">
        <v>2</v>
      </c>
      <c r="D4" s="3" t="s">
        <v>3</v>
      </c>
      <c r="E4" s="5"/>
    </row>
    <row r="5" spans="1:5" s="4" customFormat="1" ht="18.75" hidden="1" customHeight="1">
      <c r="A5" s="1"/>
      <c r="B5" s="27" t="s">
        <v>13</v>
      </c>
      <c r="C5" s="27"/>
      <c r="D5" s="27"/>
      <c r="E5" s="5"/>
    </row>
    <row r="6" spans="1:5" s="14" customFormat="1" ht="34.5" customHeight="1">
      <c r="A6" s="6"/>
      <c r="B6" s="28" t="s">
        <v>13</v>
      </c>
      <c r="C6" s="28"/>
      <c r="D6" s="28"/>
      <c r="E6" s="13"/>
    </row>
    <row r="7" spans="1:5" s="7" customFormat="1" ht="24" customHeight="1">
      <c r="A7" s="7" t="s">
        <v>4</v>
      </c>
      <c r="B7" s="23">
        <v>330648</v>
      </c>
      <c r="C7" s="24">
        <v>161762</v>
      </c>
      <c r="D7" s="24">
        <v>168886</v>
      </c>
      <c r="E7" s="13"/>
    </row>
    <row r="8" spans="1:5" s="7" customFormat="1" ht="24" customHeight="1">
      <c r="A8" s="7" t="s">
        <v>5</v>
      </c>
      <c r="B8" s="25">
        <v>234200.87</v>
      </c>
      <c r="C8" s="25">
        <v>129416.24</v>
      </c>
      <c r="D8" s="25">
        <v>104784.63</v>
      </c>
      <c r="E8" s="13"/>
    </row>
    <row r="9" spans="1:5" s="7" customFormat="1" ht="24" customHeight="1">
      <c r="A9" s="7" t="s">
        <v>7</v>
      </c>
      <c r="B9" s="25">
        <v>234200.87</v>
      </c>
      <c r="C9" s="25">
        <v>129416.24</v>
      </c>
      <c r="D9" s="25">
        <v>104784.63</v>
      </c>
      <c r="E9" s="13"/>
    </row>
    <row r="10" spans="1:5" s="7" customFormat="1" ht="24" customHeight="1">
      <c r="A10" s="7" t="s">
        <v>8</v>
      </c>
      <c r="B10" s="25">
        <v>232432.72</v>
      </c>
      <c r="C10" s="25">
        <v>128071.72</v>
      </c>
      <c r="D10" s="25">
        <v>104361</v>
      </c>
      <c r="E10" s="13"/>
    </row>
    <row r="11" spans="1:5" s="7" customFormat="1" ht="24" customHeight="1">
      <c r="A11" s="7" t="s">
        <v>9</v>
      </c>
      <c r="B11" s="25">
        <v>1768.15</v>
      </c>
      <c r="C11" s="25">
        <v>1344.52</v>
      </c>
      <c r="D11" s="25">
        <v>423.63</v>
      </c>
      <c r="E11" s="13"/>
    </row>
    <row r="12" spans="1:5" s="7" customFormat="1" ht="24" customHeight="1">
      <c r="A12" s="7" t="s">
        <v>14</v>
      </c>
      <c r="B12" s="26" t="s">
        <v>16</v>
      </c>
      <c r="C12" s="26" t="s">
        <v>16</v>
      </c>
      <c r="D12" s="26" t="s">
        <v>16</v>
      </c>
      <c r="E12" s="13"/>
    </row>
    <row r="13" spans="1:5" s="7" customFormat="1" ht="24" customHeight="1">
      <c r="A13" s="7" t="s">
        <v>6</v>
      </c>
      <c r="B13" s="25">
        <v>96447.13</v>
      </c>
      <c r="C13" s="25">
        <v>32345.759999999998</v>
      </c>
      <c r="D13" s="25">
        <v>64101.37</v>
      </c>
      <c r="E13" s="13"/>
    </row>
    <row r="14" spans="1:5" s="7" customFormat="1" ht="24" customHeight="1">
      <c r="A14" s="7" t="s">
        <v>10</v>
      </c>
      <c r="B14" s="25">
        <v>26143.22</v>
      </c>
      <c r="C14" s="25">
        <v>464.1</v>
      </c>
      <c r="D14" s="25">
        <v>25679.119999999999</v>
      </c>
      <c r="E14" s="13"/>
    </row>
    <row r="15" spans="1:5" s="7" customFormat="1" ht="24" customHeight="1">
      <c r="A15" s="7" t="s">
        <v>11</v>
      </c>
      <c r="B15" s="25">
        <v>45593.19</v>
      </c>
      <c r="C15" s="25">
        <v>20340.73</v>
      </c>
      <c r="D15" s="25">
        <v>25252.46</v>
      </c>
      <c r="E15" s="13"/>
    </row>
    <row r="16" spans="1:5" s="7" customFormat="1" ht="24" customHeight="1">
      <c r="A16" s="8" t="s">
        <v>12</v>
      </c>
      <c r="B16" s="25">
        <v>24710.720000000001</v>
      </c>
      <c r="C16" s="25">
        <v>11540.94</v>
      </c>
      <c r="D16" s="25">
        <v>13169.78</v>
      </c>
      <c r="E16" s="13"/>
    </row>
    <row r="17" spans="1:6" s="7" customFormat="1" ht="28.5" customHeight="1">
      <c r="A17" s="1"/>
      <c r="B17" s="28" t="s">
        <v>15</v>
      </c>
      <c r="C17" s="28"/>
      <c r="D17" s="28"/>
      <c r="E17" s="8"/>
    </row>
    <row r="18" spans="1:6" s="14" customFormat="1" ht="6" customHeight="1">
      <c r="A18" s="6"/>
      <c r="B18" s="10"/>
      <c r="C18" s="10"/>
      <c r="D18" s="10"/>
      <c r="E18" s="15"/>
    </row>
    <row r="19" spans="1:6" s="7" customFormat="1" ht="24" customHeight="1">
      <c r="A19" s="7" t="s">
        <v>4</v>
      </c>
      <c r="B19" s="16">
        <v>100</v>
      </c>
      <c r="C19" s="10">
        <v>100</v>
      </c>
      <c r="D19" s="10">
        <v>100</v>
      </c>
      <c r="E19" s="8"/>
      <c r="F19" s="21"/>
    </row>
    <row r="20" spans="1:6" s="7" customFormat="1" ht="24" customHeight="1">
      <c r="A20" s="7" t="s">
        <v>5</v>
      </c>
      <c r="B20" s="17">
        <f t="shared" ref="B20:D20" si="0">SUM(B8/B$7)*100</f>
        <v>70.830874525174806</v>
      </c>
      <c r="C20" s="17">
        <f t="shared" si="0"/>
        <v>80.004104795934765</v>
      </c>
      <c r="D20" s="17">
        <f t="shared" si="0"/>
        <v>62.044592210129913</v>
      </c>
      <c r="E20" s="8"/>
    </row>
    <row r="21" spans="1:6" s="7" customFormat="1" ht="24" customHeight="1">
      <c r="A21" s="7" t="s">
        <v>7</v>
      </c>
      <c r="B21" s="17">
        <f t="shared" ref="B21" si="1">SUM(B9/B$7)*100</f>
        <v>70.830874525174806</v>
      </c>
      <c r="C21" s="17">
        <f t="shared" ref="C21" si="2">SUM(C9/C$7)*100</f>
        <v>80.004104795934765</v>
      </c>
      <c r="D21" s="17">
        <f t="shared" ref="D21" si="3">SUM(D9/D$7)*100</f>
        <v>62.044592210129913</v>
      </c>
      <c r="E21" s="18"/>
    </row>
    <row r="22" spans="1:6" s="7" customFormat="1" ht="24" customHeight="1">
      <c r="A22" s="7" t="s">
        <v>8</v>
      </c>
      <c r="B22" s="17">
        <f t="shared" ref="B22" si="4">SUM(B10/B$7)*100</f>
        <v>70.296121555249087</v>
      </c>
      <c r="C22" s="17">
        <f t="shared" ref="C22" si="5">SUM(C10/C$7)*100</f>
        <v>79.172933074516877</v>
      </c>
      <c r="D22" s="17">
        <f t="shared" ref="D22" si="6">SUM(D10/D$7)*100</f>
        <v>61.793754366851019</v>
      </c>
      <c r="E22" s="18"/>
    </row>
    <row r="23" spans="1:6" s="7" customFormat="1" ht="24" customHeight="1">
      <c r="A23" s="7" t="s">
        <v>9</v>
      </c>
      <c r="B23" s="17">
        <f t="shared" ref="B23" si="7">SUM(B11/B$7)*100</f>
        <v>0.53475296992572163</v>
      </c>
      <c r="C23" s="17">
        <f t="shared" ref="C23" si="8">SUM(C11/C$7)*100</f>
        <v>0.83117172141788553</v>
      </c>
      <c r="D23" s="17">
        <f t="shared" ref="D23" si="9">SUM(D11/D$7)*100</f>
        <v>0.25083784327889819</v>
      </c>
      <c r="E23" s="18"/>
      <c r="F23" s="1"/>
    </row>
    <row r="24" spans="1:6" s="7" customFormat="1" ht="24" customHeight="1">
      <c r="A24" s="7" t="s">
        <v>14</v>
      </c>
      <c r="B24" s="20" t="s">
        <v>16</v>
      </c>
      <c r="C24" s="20" t="s">
        <v>16</v>
      </c>
      <c r="D24" s="20" t="s">
        <v>16</v>
      </c>
      <c r="E24" s="18"/>
      <c r="F24" s="1"/>
    </row>
    <row r="25" spans="1:6" s="7" customFormat="1" ht="24" customHeight="1">
      <c r="A25" s="7" t="s">
        <v>6</v>
      </c>
      <c r="B25" s="17">
        <f t="shared" ref="B25" si="10">SUM(B13/B$7)*100</f>
        <v>29.16912547482519</v>
      </c>
      <c r="C25" s="17">
        <f t="shared" ref="C25" si="11">SUM(C13/C$7)*100</f>
        <v>19.995895204065231</v>
      </c>
      <c r="D25" s="17">
        <f t="shared" ref="D25" si="12">SUM(D13/D$7)*100</f>
        <v>37.955407789870094</v>
      </c>
      <c r="E25" s="8"/>
      <c r="F25" s="1"/>
    </row>
    <row r="26" spans="1:6" s="7" customFormat="1" ht="24" customHeight="1">
      <c r="A26" s="7" t="s">
        <v>10</v>
      </c>
      <c r="B26" s="17">
        <f t="shared" ref="B26" si="13">SUM(B14/B$7)*100</f>
        <v>7.9066620696329633</v>
      </c>
      <c r="C26" s="17">
        <f t="shared" ref="C26" si="14">SUM(C14/C$7)*100</f>
        <v>0.28690298092258998</v>
      </c>
      <c r="D26" s="17">
        <f t="shared" ref="D26" si="15">SUM(D14/D$7)*100</f>
        <v>15.205002190826947</v>
      </c>
      <c r="E26" s="18"/>
      <c r="F26" s="1"/>
    </row>
    <row r="27" spans="1:6" s="7" customFormat="1" ht="24" customHeight="1">
      <c r="A27" s="7" t="s">
        <v>11</v>
      </c>
      <c r="B27" s="17">
        <f t="shared" ref="B27" si="16">SUM(B15/B$7)*100</f>
        <v>13.789041518472816</v>
      </c>
      <c r="C27" s="17">
        <f t="shared" ref="C27" si="17">SUM(C15/C$7)*100</f>
        <v>12.574479791298327</v>
      </c>
      <c r="D27" s="17">
        <f t="shared" ref="D27" si="18">SUM(D15/D$7)*100</f>
        <v>14.952370237911964</v>
      </c>
      <c r="E27" s="18"/>
      <c r="F27" s="1"/>
    </row>
    <row r="28" spans="1:6" s="7" customFormat="1" ht="24" customHeight="1">
      <c r="A28" s="8" t="s">
        <v>12</v>
      </c>
      <c r="B28" s="17">
        <f t="shared" ref="B28" si="19">SUM(B16/B$7)*100</f>
        <v>7.4734218867194109</v>
      </c>
      <c r="C28" s="17">
        <f t="shared" ref="C28" si="20">SUM(C16/C$7)*100</f>
        <v>7.1345186137659029</v>
      </c>
      <c r="D28" s="17">
        <f t="shared" ref="D28" si="21">SUM(D16/D$7)*100</f>
        <v>7.7980294399772641</v>
      </c>
      <c r="E28" s="18"/>
      <c r="F28" s="1"/>
    </row>
    <row r="29" spans="1:6" s="7" customFormat="1" ht="24" customHeight="1">
      <c r="A29" s="19" t="s">
        <v>18</v>
      </c>
      <c r="B29" s="22">
        <f>B11/B8*100</f>
        <v>0.75497157632249623</v>
      </c>
      <c r="C29" s="22">
        <f>C11/C8*100</f>
        <v>1.0389113452840231</v>
      </c>
      <c r="D29" s="22">
        <f>D11/D8*100</f>
        <v>0.40428639200233846</v>
      </c>
      <c r="E29" s="18"/>
      <c r="F29" s="1"/>
    </row>
  </sheetData>
  <mergeCells count="4">
    <mergeCell ref="B5:D5"/>
    <mergeCell ref="B17:D17"/>
    <mergeCell ref="A1:D1"/>
    <mergeCell ref="B6:D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ตารางที่1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ae</cp:lastModifiedBy>
  <cp:lastPrinted>2017-10-11T11:05:06Z</cp:lastPrinted>
  <dcterms:created xsi:type="dcterms:W3CDTF">2000-11-20T04:06:35Z</dcterms:created>
  <dcterms:modified xsi:type="dcterms:W3CDTF">2017-10-11T11:15:01Z</dcterms:modified>
</cp:coreProperties>
</file>