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9.สถิติการคลัง\"/>
    </mc:Choice>
  </mc:AlternateContent>
  <bookViews>
    <workbookView xWindow="120" yWindow="225" windowWidth="9720" windowHeight="5850" tabRatio="656"/>
  </bookViews>
  <sheets>
    <sheet name="T-19.1" sheetId="20" r:id="rId1"/>
  </sheets>
  <definedNames>
    <definedName name="_xlnm.Print_Area" localSheetId="0">'T-19.1'!$A$1:$N$31</definedName>
  </definedNames>
  <calcPr calcId="152511"/>
</workbook>
</file>

<file path=xl/calcChain.xml><?xml version="1.0" encoding="utf-8"?>
<calcChain xmlns="http://schemas.openxmlformats.org/spreadsheetml/2006/main">
  <c r="J21" i="20" l="1"/>
  <c r="I21" i="20"/>
  <c r="J13" i="20"/>
  <c r="I13" i="20"/>
  <c r="G21" i="20"/>
  <c r="F21" i="20"/>
  <c r="G13" i="20"/>
  <c r="F13" i="20"/>
  <c r="H21" i="20" l="1"/>
  <c r="H13" i="20"/>
  <c r="E26" i="20"/>
  <c r="E21" i="20" s="1"/>
  <c r="E13" i="20"/>
</calcChain>
</file>

<file path=xl/sharedStrings.xml><?xml version="1.0" encoding="utf-8"?>
<sst xmlns="http://schemas.openxmlformats.org/spreadsheetml/2006/main" count="68" uniqueCount="50">
  <si>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</si>
  <si>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</si>
  <si>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</si>
  <si>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</si>
  <si>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</si>
  <si>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</si>
  <si>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</si>
  <si>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</si>
  <si>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</si>
  <si>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</si>
  <si>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</si>
  <si>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</si>
  <si>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</si>
  <si>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</si>
  <si>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</si>
  <si>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</si>
  <si>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</si>
  <si>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</si>
  <si>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</si>
  <si>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</si>
  <si>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</si>
  <si>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</si>
  <si>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</si>
  <si>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</si>
  <si>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</si>
  <si>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</si>
  <si>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</si>
  <si>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</si>
  <si>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</si>
  <si>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</si>
  <si>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</si>
  <si>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</si>
  <si>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</si>
  <si>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</si>
  <si>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</si>
  <si>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</si>
  <si>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</si>
  <si>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</si>
  <si>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</si>
  <si>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</si>
  <si>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</si>
  <si>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</si>
  <si>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</si>
  <si>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 xml:space="preserve">     ที่มา:  สำนักงานส่งเสริมการปกครองท้องถิ่นจังหวัดยะลา</t>
  </si>
  <si>
    <t xml:space="preserve"> Source:   Yala Provincial Office of Local Administration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</si>
  <si>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</si>
  <si>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Fiscal Years 2016 - 2017</t>
  </si>
  <si>
    <t>2559 (2016)</t>
  </si>
  <si>
    <t>2560 (2017)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</si>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</sst>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6" formatCode="_-* #,##0.0_-;\-* #,##0.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quotePrefix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6" fontId="3" fillId="0" borderId="2" xfId="2" applyNumberFormat="1" applyFont="1" applyBorder="1" applyAlignment="1">
      <alignment horizontal="right"/>
    </xf>
    <xf numFmtId="166" fontId="3" fillId="0" borderId="3" xfId="2" applyNumberFormat="1" applyFont="1" applyBorder="1" applyAlignment="1">
      <alignment horizontal="right"/>
    </xf>
    <xf numFmtId="166" fontId="3" fillId="0" borderId="2" xfId="2" applyNumberFormat="1" applyFont="1" applyBorder="1" applyAlignment="1">
      <alignment horizontal="center"/>
    </xf>
    <xf numFmtId="166" fontId="4" fillId="0" borderId="3" xfId="2" applyNumberFormat="1" applyFont="1" applyBorder="1" applyAlignment="1">
      <alignment horizontal="right"/>
    </xf>
    <xf numFmtId="166" fontId="4" fillId="0" borderId="3" xfId="2" applyNumberFormat="1" applyFont="1" applyBorder="1"/>
    <xf numFmtId="166" fontId="4" fillId="0" borderId="2" xfId="2" applyNumberFormat="1" applyFont="1" applyBorder="1" applyAlignment="1">
      <alignment horizontal="right"/>
    </xf>
    <xf numFmtId="166" fontId="4" fillId="0" borderId="2" xfId="2" applyNumberFormat="1" applyFont="1" applyBorder="1"/>
    <xf numFmtId="166" fontId="4" fillId="0" borderId="2" xfId="2" quotePrefix="1" applyNumberFormat="1" applyFont="1" applyBorder="1" applyAlignment="1">
      <alignment horizontal="right"/>
    </xf>
  </cellXfs>
  <cellStyles count="4">
    <cellStyle name="Comma" xfId="2" builtinId="3"/>
    <cellStyle name="Normal" xfId="0" builtinId="0"/>
    <cellStyle name="ปกติ 2" xfId="1"/>
    <cellStyle name="ปกติ_E92110-4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8" name="Group 7"/>
        <xdr:cNvGrpSpPr/>
      </xdr:nvGrpSpPr>
      <xdr:grpSpPr>
        <a:xfrm>
          <a:off x="9220200" y="3686175"/>
          <a:ext cx="466725" cy="2829794"/>
          <a:chOff x="9220200" y="3686175"/>
          <a:chExt cx="466725" cy="2829794"/>
        </a:xfrm>
      </xdr:grpSpPr>
      <xdr:grpSp>
        <xdr:nvGrpSpPr>
          <xdr:cNvPr id="12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0"/>
  <sheetViews>
    <sheetView showGridLines="0" tabSelected="1" topLeftCell="A10" workbookViewId="0">
      <selection activeCell="Q14" sqref="Q14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1</v>
      </c>
      <c r="C1" s="3">
        <v>19.100000000000001</v>
      </c>
      <c r="D1" s="2" t="s">
        <v>45</v>
      </c>
      <c r="E1" s="2"/>
      <c r="F1" s="2"/>
      <c r="G1" s="2"/>
    </row>
    <row r="2" spans="1:12" s="4" customFormat="1" x14ac:dyDescent="0.3">
      <c r="B2" s="1" t="s">
        <v>25</v>
      </c>
      <c r="C2" s="3">
        <v>19.100000000000001</v>
      </c>
      <c r="D2" s="5" t="s">
        <v>29</v>
      </c>
      <c r="E2" s="6"/>
      <c r="F2" s="6"/>
      <c r="G2" s="6"/>
    </row>
    <row r="3" spans="1:12" s="4" customFormat="1" x14ac:dyDescent="0.3">
      <c r="B3" s="1"/>
      <c r="C3" s="3"/>
      <c r="D3" s="5" t="s">
        <v>46</v>
      </c>
      <c r="E3" s="6"/>
      <c r="F3" s="6"/>
      <c r="G3" s="29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26</v>
      </c>
    </row>
    <row r="5" spans="1:12" ht="6" customHeight="1" x14ac:dyDescent="0.3"/>
    <row r="6" spans="1:12" s="10" customFormat="1" ht="17.25" x14ac:dyDescent="0.3">
      <c r="A6" s="40" t="s">
        <v>3</v>
      </c>
      <c r="B6" s="41"/>
      <c r="C6" s="41"/>
      <c r="D6" s="42"/>
      <c r="E6" s="52" t="s">
        <v>47</v>
      </c>
      <c r="F6" s="53"/>
      <c r="G6" s="54"/>
      <c r="H6" s="52" t="s">
        <v>48</v>
      </c>
      <c r="I6" s="53"/>
      <c r="J6" s="54"/>
      <c r="K6" s="9"/>
      <c r="L6" s="9"/>
    </row>
    <row r="7" spans="1:12" s="10" customFormat="1" ht="21" customHeight="1" x14ac:dyDescent="0.3">
      <c r="A7" s="43"/>
      <c r="B7" s="44"/>
      <c r="C7" s="44"/>
      <c r="D7" s="45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1" customHeight="1" x14ac:dyDescent="0.3">
      <c r="A8" s="46"/>
      <c r="B8" s="46"/>
      <c r="C8" s="46"/>
      <c r="D8" s="45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3"/>
      <c r="L8" s="33" t="s">
        <v>7</v>
      </c>
    </row>
    <row r="9" spans="1:12" s="10" customFormat="1" ht="21" customHeight="1" x14ac:dyDescent="0.3">
      <c r="A9" s="46"/>
      <c r="B9" s="46"/>
      <c r="C9" s="46"/>
      <c r="D9" s="45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3"/>
      <c r="L9" s="33"/>
    </row>
    <row r="10" spans="1:12" s="10" customFormat="1" ht="21" customHeight="1" x14ac:dyDescent="0.3">
      <c r="A10" s="46"/>
      <c r="B10" s="46"/>
      <c r="C10" s="46"/>
      <c r="D10" s="45"/>
      <c r="E10" s="34" t="s">
        <v>18</v>
      </c>
      <c r="F10" s="11" t="s">
        <v>5</v>
      </c>
      <c r="G10" s="11" t="s">
        <v>18</v>
      </c>
      <c r="H10" s="34" t="s">
        <v>18</v>
      </c>
      <c r="I10" s="11" t="s">
        <v>5</v>
      </c>
      <c r="J10" s="11" t="s">
        <v>18</v>
      </c>
      <c r="K10" s="33"/>
      <c r="L10" s="33"/>
    </row>
    <row r="11" spans="1:12" s="10" customFormat="1" ht="21" customHeight="1" x14ac:dyDescent="0.3">
      <c r="A11" s="47"/>
      <c r="B11" s="47"/>
      <c r="C11" s="47"/>
      <c r="D11" s="48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2" s="10" customFormat="1" ht="3" customHeight="1" x14ac:dyDescent="0.3">
      <c r="A12" s="30"/>
      <c r="B12" s="30"/>
      <c r="C12" s="30"/>
      <c r="D12" s="31"/>
      <c r="E12" s="31"/>
      <c r="F12" s="31"/>
      <c r="G12" s="31"/>
      <c r="H12" s="20"/>
      <c r="I12" s="14"/>
      <c r="J12" s="14"/>
      <c r="K12" s="21"/>
      <c r="L12" s="12"/>
    </row>
    <row r="13" spans="1:12" s="10" customFormat="1" ht="18" customHeight="1" x14ac:dyDescent="0.3">
      <c r="A13" s="50" t="s">
        <v>6</v>
      </c>
      <c r="B13" s="50"/>
      <c r="C13" s="50"/>
      <c r="D13" s="51"/>
      <c r="E13" s="55">
        <f t="shared" ref="E13:J13" si="0">SUM(E14:E20)</f>
        <v>385712541.29000002</v>
      </c>
      <c r="F13" s="55">
        <f t="shared" si="0"/>
        <v>1736992502.4500003</v>
      </c>
      <c r="G13" s="55">
        <f t="shared" si="0"/>
        <v>1307547152.0599999</v>
      </c>
      <c r="H13" s="56">
        <f t="shared" si="0"/>
        <v>389280129.98000002</v>
      </c>
      <c r="I13" s="55">
        <f t="shared" si="0"/>
        <v>2009621005.9199998</v>
      </c>
      <c r="J13" s="55">
        <f t="shared" si="0"/>
        <v>1812597421.6849999</v>
      </c>
      <c r="K13" s="49" t="s">
        <v>27</v>
      </c>
      <c r="L13" s="50"/>
    </row>
    <row r="14" spans="1:12" s="10" customFormat="1" ht="18" customHeight="1" x14ac:dyDescent="0.3">
      <c r="A14" s="32"/>
      <c r="B14" s="28" t="s">
        <v>8</v>
      </c>
      <c r="C14" s="32"/>
      <c r="D14" s="37"/>
      <c r="E14" s="55">
        <v>5073086.53</v>
      </c>
      <c r="F14" s="55">
        <v>74299364.450000003</v>
      </c>
      <c r="G14" s="57">
        <v>91346770.189999998</v>
      </c>
      <c r="H14" s="58">
        <v>5485909.6299999999</v>
      </c>
      <c r="I14" s="58">
        <v>556807989.58000004</v>
      </c>
      <c r="J14" s="59">
        <v>125566160.71000001</v>
      </c>
      <c r="K14" s="12"/>
      <c r="L14" s="28" t="s">
        <v>10</v>
      </c>
    </row>
    <row r="15" spans="1:12" s="10" customFormat="1" ht="18" customHeight="1" x14ac:dyDescent="0.3">
      <c r="A15" s="12"/>
      <c r="B15" s="12" t="s">
        <v>30</v>
      </c>
      <c r="C15" s="12"/>
      <c r="D15" s="38"/>
      <c r="E15" s="60">
        <v>1504358.42</v>
      </c>
      <c r="F15" s="60">
        <v>28080254.499999996</v>
      </c>
      <c r="G15" s="61">
        <v>3401837.7399999998</v>
      </c>
      <c r="H15" s="58">
        <v>1222748.43</v>
      </c>
      <c r="I15" s="58">
        <v>32643475.829999998</v>
      </c>
      <c r="J15" s="59">
        <v>6499144.0799999991</v>
      </c>
      <c r="K15" s="12"/>
      <c r="L15" s="12" t="s">
        <v>41</v>
      </c>
    </row>
    <row r="16" spans="1:12" s="10" customFormat="1" ht="18" customHeight="1" x14ac:dyDescent="0.3">
      <c r="A16" s="12"/>
      <c r="B16" s="12" t="s">
        <v>9</v>
      </c>
      <c r="C16" s="12"/>
      <c r="D16" s="38"/>
      <c r="E16" s="62">
        <v>4851593.9400000004</v>
      </c>
      <c r="F16" s="60">
        <v>28190347.729999993</v>
      </c>
      <c r="G16" s="61">
        <v>10546372.709999995</v>
      </c>
      <c r="H16" s="58">
        <v>5780373.6600000001</v>
      </c>
      <c r="I16" s="58">
        <v>26609008.150000002</v>
      </c>
      <c r="J16" s="59">
        <v>10411096.139999999</v>
      </c>
      <c r="K16" s="12"/>
      <c r="L16" s="12" t="s">
        <v>11</v>
      </c>
    </row>
    <row r="17" spans="1:12" s="10" customFormat="1" ht="18" customHeight="1" x14ac:dyDescent="0.3">
      <c r="A17" s="12"/>
      <c r="B17" s="12" t="s">
        <v>40</v>
      </c>
      <c r="C17" s="12"/>
      <c r="D17" s="38"/>
      <c r="E17" s="62">
        <v>12500</v>
      </c>
      <c r="F17" s="60">
        <v>8588317.6500000004</v>
      </c>
      <c r="G17" s="61">
        <v>2721023.8</v>
      </c>
      <c r="H17" s="62" t="s">
        <v>49</v>
      </c>
      <c r="I17" s="58">
        <v>9317601.9199999999</v>
      </c>
      <c r="J17" s="59">
        <v>1720202.6950000001</v>
      </c>
      <c r="K17" s="12"/>
      <c r="L17" s="12" t="s">
        <v>42</v>
      </c>
    </row>
    <row r="18" spans="1:12" s="10" customFormat="1" ht="18" customHeight="1" x14ac:dyDescent="0.3">
      <c r="A18" s="12"/>
      <c r="B18" s="12" t="s">
        <v>16</v>
      </c>
      <c r="C18" s="12"/>
      <c r="D18" s="38"/>
      <c r="E18" s="60">
        <v>600</v>
      </c>
      <c r="F18" s="60">
        <v>4556787.6100000013</v>
      </c>
      <c r="G18" s="61">
        <v>1017146.6799999999</v>
      </c>
      <c r="H18" s="58" t="s">
        <v>49</v>
      </c>
      <c r="I18" s="58">
        <v>4585266.93</v>
      </c>
      <c r="J18" s="59">
        <v>1427418.11</v>
      </c>
      <c r="K18" s="12"/>
      <c r="L18" s="12" t="s">
        <v>12</v>
      </c>
    </row>
    <row r="19" spans="1:12" s="10" customFormat="1" ht="18" customHeight="1" x14ac:dyDescent="0.3">
      <c r="A19" s="12"/>
      <c r="B19" s="12" t="s">
        <v>14</v>
      </c>
      <c r="C19" s="12"/>
      <c r="D19" s="12"/>
      <c r="E19" s="58">
        <v>149232005.66</v>
      </c>
      <c r="F19" s="60">
        <v>931564580.04999995</v>
      </c>
      <c r="G19" s="61">
        <v>514850648</v>
      </c>
      <c r="H19" s="58">
        <v>134422226.40000001</v>
      </c>
      <c r="I19" s="58">
        <v>871301694.26999998</v>
      </c>
      <c r="J19" s="59">
        <v>1003010573.66</v>
      </c>
      <c r="K19" s="12"/>
      <c r="L19" s="12" t="s">
        <v>15</v>
      </c>
    </row>
    <row r="20" spans="1:12" s="10" customFormat="1" ht="18" customHeight="1" x14ac:dyDescent="0.3">
      <c r="A20" s="12"/>
      <c r="B20" s="12" t="s">
        <v>2</v>
      </c>
      <c r="C20" s="12"/>
      <c r="D20" s="12"/>
      <c r="E20" s="58">
        <v>225038396.74000001</v>
      </c>
      <c r="F20" s="60">
        <v>661712850.46000016</v>
      </c>
      <c r="G20" s="61">
        <v>683663352.93999994</v>
      </c>
      <c r="H20" s="58">
        <v>242368871.86000001</v>
      </c>
      <c r="I20" s="58">
        <v>508355969.24000007</v>
      </c>
      <c r="J20" s="59">
        <v>663962826.28999996</v>
      </c>
      <c r="K20" s="12"/>
      <c r="L20" s="12" t="s">
        <v>0</v>
      </c>
    </row>
    <row r="21" spans="1:12" s="10" customFormat="1" ht="18" customHeight="1" x14ac:dyDescent="0.3">
      <c r="A21" s="50" t="s">
        <v>13</v>
      </c>
      <c r="B21" s="50"/>
      <c r="C21" s="50"/>
      <c r="D21" s="50"/>
      <c r="E21" s="56">
        <f>SUM(E22:E27)</f>
        <v>338958406.22000003</v>
      </c>
      <c r="F21" s="56">
        <f>SUM(F22:F27)</f>
        <v>1693965172.9899998</v>
      </c>
      <c r="G21" s="56">
        <f>SUM(G22:G27)</f>
        <v>1151277815.9300001</v>
      </c>
      <c r="H21" s="56">
        <f>SUM(H22:H27)</f>
        <v>332335909.84000003</v>
      </c>
      <c r="I21" s="55">
        <f>SUM(I22:I28)</f>
        <v>1799900545.6100001</v>
      </c>
      <c r="J21" s="55">
        <f>SUM(J22:J28)</f>
        <v>1576093805.8800001</v>
      </c>
      <c r="K21" s="49" t="s">
        <v>28</v>
      </c>
      <c r="L21" s="50"/>
    </row>
    <row r="22" spans="1:12" s="10" customFormat="1" ht="18" customHeight="1" x14ac:dyDescent="0.3">
      <c r="A22" s="12"/>
      <c r="B22" s="39" t="s">
        <v>19</v>
      </c>
      <c r="C22" s="32"/>
      <c r="D22" s="37"/>
      <c r="E22" s="60">
        <v>6939533.4699999997</v>
      </c>
      <c r="F22" s="60">
        <v>223857356.32000002</v>
      </c>
      <c r="G22" s="60">
        <v>75477049.480000004</v>
      </c>
      <c r="H22" s="58">
        <v>7502508.4699999997</v>
      </c>
      <c r="I22" s="58">
        <v>291574002.56999999</v>
      </c>
      <c r="J22" s="58">
        <v>301217721.16999996</v>
      </c>
      <c r="K22" s="28"/>
      <c r="L22" s="12" t="s">
        <v>36</v>
      </c>
    </row>
    <row r="23" spans="1:12" s="10" customFormat="1" ht="18" customHeight="1" x14ac:dyDescent="0.3">
      <c r="A23" s="28"/>
      <c r="B23" s="35" t="s">
        <v>31</v>
      </c>
      <c r="C23" s="32"/>
      <c r="D23" s="37"/>
      <c r="E23" s="60">
        <v>64865569.450000003</v>
      </c>
      <c r="F23" s="60">
        <v>584789041.92999995</v>
      </c>
      <c r="G23" s="60">
        <v>344903144.78999996</v>
      </c>
      <c r="H23" s="58">
        <v>69087481.469999999</v>
      </c>
      <c r="I23" s="58">
        <v>656185061.28999996</v>
      </c>
      <c r="J23" s="58">
        <v>429599606.26000005</v>
      </c>
      <c r="K23" s="28"/>
      <c r="L23" s="12" t="s">
        <v>37</v>
      </c>
    </row>
    <row r="24" spans="1:12" s="10" customFormat="1" ht="18" customHeight="1" x14ac:dyDescent="0.3">
      <c r="A24" s="35"/>
      <c r="B24" s="35" t="s">
        <v>32</v>
      </c>
      <c r="C24" s="35"/>
      <c r="D24" s="36"/>
      <c r="E24" s="60">
        <v>53763417.859999999</v>
      </c>
      <c r="F24" s="60">
        <v>506002281.07999998</v>
      </c>
      <c r="G24" s="60">
        <v>342281532.99000007</v>
      </c>
      <c r="H24" s="58">
        <v>92052096.900000006</v>
      </c>
      <c r="I24" s="58">
        <v>548357807.1400001</v>
      </c>
      <c r="J24" s="58">
        <v>386185234.50000006</v>
      </c>
      <c r="K24" s="28"/>
      <c r="L24" s="12" t="s">
        <v>38</v>
      </c>
    </row>
    <row r="25" spans="1:12" s="10" customFormat="1" ht="18" customHeight="1" x14ac:dyDescent="0.3">
      <c r="A25" s="35"/>
      <c r="B25" s="35" t="s">
        <v>33</v>
      </c>
      <c r="C25" s="35"/>
      <c r="D25" s="36"/>
      <c r="E25" s="60">
        <v>108266360.78</v>
      </c>
      <c r="F25" s="60">
        <v>273832029.87</v>
      </c>
      <c r="G25" s="60">
        <v>230382397.25000003</v>
      </c>
      <c r="H25" s="58">
        <v>156323123</v>
      </c>
      <c r="I25" s="58">
        <v>201164159.95999998</v>
      </c>
      <c r="J25" s="58">
        <v>323287729.18000001</v>
      </c>
      <c r="K25" s="28"/>
      <c r="L25" s="12" t="s">
        <v>39</v>
      </c>
    </row>
    <row r="26" spans="1:12" s="10" customFormat="1" ht="18" customHeight="1" x14ac:dyDescent="0.3">
      <c r="A26" s="35"/>
      <c r="B26" s="35" t="s">
        <v>34</v>
      </c>
      <c r="C26" s="35"/>
      <c r="D26" s="36"/>
      <c r="E26" s="60">
        <f>7873468+97220056.66</f>
        <v>105093524.66</v>
      </c>
      <c r="F26" s="60">
        <v>99129413.790000021</v>
      </c>
      <c r="G26" s="60">
        <v>151675715.42000002</v>
      </c>
      <c r="H26" s="58">
        <v>7340700</v>
      </c>
      <c r="I26" s="58">
        <v>102581514.65000001</v>
      </c>
      <c r="J26" s="58">
        <v>128590090.23999999</v>
      </c>
      <c r="K26" s="28"/>
      <c r="L26" s="12" t="s">
        <v>15</v>
      </c>
    </row>
    <row r="27" spans="1:12" s="10" customFormat="1" ht="18" customHeight="1" x14ac:dyDescent="0.3">
      <c r="A27" s="35"/>
      <c r="B27" s="35" t="s">
        <v>35</v>
      </c>
      <c r="C27" s="35"/>
      <c r="D27" s="36"/>
      <c r="E27" s="62">
        <v>30000</v>
      </c>
      <c r="F27" s="62">
        <v>6355050</v>
      </c>
      <c r="G27" s="62">
        <v>6557976</v>
      </c>
      <c r="H27" s="59">
        <v>30000</v>
      </c>
      <c r="I27" s="59">
        <v>38000</v>
      </c>
      <c r="J27" s="59">
        <v>7213424.5300000003</v>
      </c>
      <c r="K27" s="28"/>
      <c r="L27" s="12" t="s">
        <v>0</v>
      </c>
    </row>
    <row r="28" spans="1:12" s="12" customFormat="1" ht="3" customHeight="1" x14ac:dyDescent="0.3">
      <c r="A28" s="22"/>
      <c r="B28" s="32"/>
      <c r="C28" s="23"/>
      <c r="D28" s="24"/>
      <c r="E28" s="24"/>
      <c r="F28" s="24"/>
      <c r="G28" s="24"/>
      <c r="H28" s="16"/>
      <c r="I28" s="16"/>
      <c r="J28" s="16"/>
      <c r="K28" s="25"/>
      <c r="L28" s="23"/>
    </row>
    <row r="29" spans="1:12" s="10" customFormat="1" ht="3" customHeight="1" x14ac:dyDescent="0.3">
      <c r="A29" s="33"/>
      <c r="B29" s="9"/>
      <c r="C29" s="32"/>
      <c r="D29" s="32"/>
      <c r="E29" s="32"/>
      <c r="F29" s="32"/>
      <c r="G29" s="32"/>
      <c r="H29" s="12"/>
      <c r="I29" s="12"/>
      <c r="J29" s="12"/>
      <c r="K29" s="28"/>
      <c r="L29" s="32"/>
    </row>
    <row r="30" spans="1:12" s="26" customFormat="1" ht="17.25" x14ac:dyDescent="0.5">
      <c r="B30" s="26" t="s">
        <v>43</v>
      </c>
      <c r="I30" s="27"/>
      <c r="J30" s="27"/>
    </row>
    <row r="31" spans="1:12" s="10" customFormat="1" ht="15.75" customHeight="1" x14ac:dyDescent="0.3">
      <c r="B31" s="26" t="s">
        <v>44</v>
      </c>
    </row>
    <row r="32" spans="1:12" s="10" customFormat="1" ht="17.25" x14ac:dyDescent="0.3"/>
    <row r="33" spans="2:2" s="10" customFormat="1" ht="17.25" x14ac:dyDescent="0.3"/>
    <row r="34" spans="2:2" s="10" customFormat="1" ht="17.25" x14ac:dyDescent="0.3"/>
    <row r="35" spans="2:2" s="10" customFormat="1" ht="17.25" x14ac:dyDescent="0.3"/>
    <row r="36" spans="2:2" s="10" customFormat="1" ht="17.25" x14ac:dyDescent="0.3"/>
    <row r="37" spans="2:2" s="10" customFormat="1" ht="17.25" x14ac:dyDescent="0.3"/>
    <row r="38" spans="2:2" s="10" customFormat="1" ht="17.25" x14ac:dyDescent="0.3"/>
    <row r="39" spans="2:2" s="10" customFormat="1" ht="17.25" x14ac:dyDescent="0.3"/>
    <row r="40" spans="2:2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2018-07-09T04:28:08Z</cp:lastPrinted>
  <dcterms:created xsi:type="dcterms:W3CDTF">1997-06-13T10:07:54Z</dcterms:created>
  <dcterms:modified xsi:type="dcterms:W3CDTF">2019-01-04T08:17:08Z</dcterms:modified>
</cp:coreProperties>
</file>