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15252" windowHeight="8952"/>
  </bookViews>
  <sheets>
    <sheet name="T-13.1  " sheetId="1" r:id="rId1"/>
  </sheets>
  <definedNames>
    <definedName name="_xlnm.Print_Area" localSheetId="0">'T-13.1  '!$A$1:$V$27</definedName>
  </definedNames>
  <calcPr calcId="124519"/>
</workbook>
</file>

<file path=xl/calcChain.xml><?xml version="1.0" encoding="utf-8"?>
<calcChain xmlns="http://schemas.openxmlformats.org/spreadsheetml/2006/main">
  <c r="Q43" i="1"/>
  <c r="O43"/>
  <c r="M43"/>
  <c r="K43"/>
  <c r="I43"/>
  <c r="G43"/>
  <c r="Q42"/>
  <c r="O42"/>
  <c r="M42"/>
  <c r="K42"/>
  <c r="I42"/>
  <c r="G42"/>
  <c r="Q41"/>
  <c r="O41"/>
  <c r="K41"/>
  <c r="I41"/>
  <c r="G41"/>
  <c r="Q40"/>
  <c r="O40"/>
  <c r="M40"/>
  <c r="K40"/>
  <c r="I40"/>
  <c r="G40"/>
  <c r="Q39"/>
  <c r="O39"/>
  <c r="M39"/>
  <c r="K39"/>
  <c r="I39"/>
  <c r="G39"/>
  <c r="Q38"/>
  <c r="O38"/>
  <c r="M38"/>
  <c r="K38"/>
  <c r="I38"/>
  <c r="G38"/>
  <c r="Q37"/>
  <c r="O37"/>
  <c r="M37"/>
  <c r="K37"/>
  <c r="I37"/>
  <c r="G37"/>
  <c r="Q36"/>
  <c r="O36"/>
  <c r="M36"/>
  <c r="K36"/>
  <c r="I36"/>
  <c r="G36"/>
  <c r="Q35"/>
  <c r="O35"/>
  <c r="M35"/>
  <c r="K35"/>
  <c r="I35"/>
  <c r="G35"/>
  <c r="Q34"/>
  <c r="O34"/>
  <c r="M34"/>
  <c r="K34"/>
  <c r="I34"/>
  <c r="G34"/>
  <c r="Q33"/>
  <c r="M33"/>
  <c r="I33"/>
  <c r="Q10"/>
  <c r="O10"/>
  <c r="O33" s="1"/>
  <c r="K10"/>
  <c r="K33" s="1"/>
  <c r="I10"/>
  <c r="G10"/>
  <c r="G33" s="1"/>
  <c r="E10"/>
</calcChain>
</file>

<file path=xl/sharedStrings.xml><?xml version="1.0" encoding="utf-8"?>
<sst xmlns="http://schemas.openxmlformats.org/spreadsheetml/2006/main" count="65" uniqueCount="62">
  <si>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</si>
  <si>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2561</t>
  </si>
  <si>
    <t>Table</t>
  </si>
  <si>
    <t>Consumer and Electricity Sales by Type of Consumers and District: Fiscal Year 2018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</si>
  <si>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</si>
  <si>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</si>
  <si>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</si>
  <si>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</si>
  <si>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</si>
  <si>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ส่วนราชการ</t>
  </si>
  <si>
    <t>Number of</t>
  </si>
  <si>
    <t>สถานธุรกิจและ</t>
  </si>
  <si>
    <t>และองค์กรไม่แสวงหาผลกำไร</t>
  </si>
  <si>
    <t>consumer</t>
  </si>
  <si>
    <t>อุตสาหกรรม</t>
  </si>
  <si>
    <t>Government institutions</t>
  </si>
  <si>
    <t>(Person)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</si>
  <si>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</si>
  <si>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</si>
  <si>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</si>
  <si>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</si>
  <si>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</si>
  <si>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</si>
  <si>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</si>
  <si>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</si>
  <si>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</si>
  <si>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</si>
  <si>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</si>
  <si>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</si>
  <si>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</si>
  <si>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</si>
  <si>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</si>
  <si>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</si>
  <si>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</si>
  <si>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</si>
  <si>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</si>
  <si>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</si>
  <si>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</si>
  <si>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</si>
  <si>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</si>
  <si>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</si>
  <si>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</si>
  <si>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</si>
  <si>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</si>
  <si>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</si>
  <si>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 xml:space="preserve">-- 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</si>
  <si>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</si>
  <si>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</si>
  <si>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</si>
  <si>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</si>
  <si>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</si>
  <si>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>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</si>
  <si>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</si>
  <si>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</si>
  <si>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</si>
  <si>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</si>
  <si>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</si>
  <si>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</si>
  <si>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</si>
  <si>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</si>
  <si>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ที่มา:  การไฟฟ้าส่วนภูมิภาคจังหวัดจันทบุรี</t>
  </si>
  <si>
    <t>Source:  Chanthaburi Provincial  Electricity  Authority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</si>
</sst>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43" fontId="2" fillId="0" borderId="3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5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43" fontId="4" fillId="0" borderId="5" xfId="1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5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4" fillId="0" borderId="7" xfId="0" applyNumberFormat="1" applyFont="1" applyBorder="1" applyAlignment="1">
      <alignment vertical="center"/>
    </xf>
    <xf numFmtId="43" fontId="4" fillId="0" borderId="8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3" fontId="3" fillId="0" borderId="0" xfId="0" applyNumberFormat="1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1419225</xdr:colOff>
      <xdr:row>20</xdr:row>
      <xdr:rowOff>0</xdr:rowOff>
    </xdr:from>
    <xdr:to>
      <xdr:col>20</xdr:col>
      <xdr:colOff>74295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49665" y="5196840"/>
          <a:ext cx="5715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1338608</xdr:colOff>
      <xdr:row>24</xdr:row>
      <xdr:rowOff>1257</xdr:rowOff>
    </xdr:from>
    <xdr:to>
      <xdr:col>22</xdr:col>
      <xdr:colOff>4966</xdr:colOff>
      <xdr:row>26</xdr:row>
      <xdr:rowOff>224806</xdr:rowOff>
    </xdr:to>
    <xdr:grpSp>
      <xdr:nvGrpSpPr>
        <xdr:cNvPr id="3" name="Group 2"/>
        <xdr:cNvGrpSpPr/>
      </xdr:nvGrpSpPr>
      <xdr:grpSpPr>
        <a:xfrm>
          <a:off x="8652151" y="5732822"/>
          <a:ext cx="430554" cy="70394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</a:t>
            </a:r>
            <a:r>
              <a:rPr lang="th-TH" sz="1050"/>
              <a:t>23</a:t>
            </a:r>
            <a:endParaRPr lang="th-TH" sz="900">
              <a:latin typeface="Calibri (เนื้อความ)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43"/>
  <sheetViews>
    <sheetView showGridLines="0" tabSelected="1" zoomScale="92" zoomScaleNormal="92" workbookViewId="0">
      <selection activeCell="G16" sqref="G16"/>
    </sheetView>
  </sheetViews>
  <sheetFormatPr defaultRowHeight="21"/>
  <cols>
    <col min="1" max="1" width="1.75" style="8" customWidth="1"/>
    <col min="2" max="2" width="5.75" style="8" customWidth="1"/>
    <col min="3" max="3" width="5.875" style="8" customWidth="1"/>
    <col min="4" max="4" width="3.125" style="8" customWidth="1"/>
    <col min="5" max="5" width="11.125" style="8" customWidth="1"/>
    <col min="6" max="6" width="2.5" style="8" customWidth="1"/>
    <col min="7" max="7" width="10.625" style="8" customWidth="1"/>
    <col min="8" max="8" width="1.5" style="8" customWidth="1"/>
    <col min="9" max="9" width="10.75" style="8" customWidth="1"/>
    <col min="10" max="10" width="2.5" style="8" customWidth="1"/>
    <col min="11" max="11" width="11.875" style="8" customWidth="1"/>
    <col min="12" max="12" width="3.375" style="8" customWidth="1"/>
    <col min="13" max="13" width="15.125" style="8" customWidth="1"/>
    <col min="14" max="14" width="7.375" style="8" customWidth="1"/>
    <col min="15" max="15" width="9.25" style="8" customWidth="1"/>
    <col min="16" max="16" width="3.375" style="8" customWidth="1"/>
    <col min="17" max="17" width="10" style="8" customWidth="1"/>
    <col min="18" max="18" width="3.5" style="8" customWidth="1"/>
    <col min="19" max="19" width="0.875" style="8" customWidth="1"/>
    <col min="20" max="20" width="24" style="8" customWidth="1"/>
    <col min="21" max="21" width="0.25" style="7" customWidth="1"/>
    <col min="22" max="22" width="4.625" style="7" customWidth="1"/>
    <col min="23" max="264" width="9" style="7"/>
    <col min="265" max="265" width="1.75" style="7" customWidth="1"/>
    <col min="266" max="266" width="5.75" style="7" customWidth="1"/>
    <col min="267" max="267" width="5.25" style="7" customWidth="1"/>
    <col min="268" max="268" width="6.125" style="7" customWidth="1"/>
    <col min="269" max="274" width="16.75" style="7" customWidth="1"/>
    <col min="275" max="275" width="0.875" style="7" customWidth="1"/>
    <col min="276" max="276" width="24.375" style="7" customWidth="1"/>
    <col min="277" max="277" width="1.25" style="7" customWidth="1"/>
    <col min="278" max="278" width="3.75" style="7" customWidth="1"/>
    <col min="279" max="520" width="9" style="7"/>
    <col min="521" max="521" width="1.75" style="7" customWidth="1"/>
    <col min="522" max="522" width="5.75" style="7" customWidth="1"/>
    <col min="523" max="523" width="5.25" style="7" customWidth="1"/>
    <col min="524" max="524" width="6.125" style="7" customWidth="1"/>
    <col min="525" max="530" width="16.75" style="7" customWidth="1"/>
    <col min="531" max="531" width="0.875" style="7" customWidth="1"/>
    <col min="532" max="532" width="24.375" style="7" customWidth="1"/>
    <col min="533" max="533" width="1.25" style="7" customWidth="1"/>
    <col min="534" max="534" width="3.75" style="7" customWidth="1"/>
    <col min="535" max="776" width="9" style="7"/>
    <col min="777" max="777" width="1.75" style="7" customWidth="1"/>
    <col min="778" max="778" width="5.75" style="7" customWidth="1"/>
    <col min="779" max="779" width="5.25" style="7" customWidth="1"/>
    <col min="780" max="780" width="6.125" style="7" customWidth="1"/>
    <col min="781" max="786" width="16.75" style="7" customWidth="1"/>
    <col min="787" max="787" width="0.875" style="7" customWidth="1"/>
    <col min="788" max="788" width="24.375" style="7" customWidth="1"/>
    <col min="789" max="789" width="1.25" style="7" customWidth="1"/>
    <col min="790" max="790" width="3.75" style="7" customWidth="1"/>
    <col min="791" max="1032" width="9" style="7"/>
    <col min="1033" max="1033" width="1.75" style="7" customWidth="1"/>
    <col min="1034" max="1034" width="5.75" style="7" customWidth="1"/>
    <col min="1035" max="1035" width="5.25" style="7" customWidth="1"/>
    <col min="1036" max="1036" width="6.125" style="7" customWidth="1"/>
    <col min="1037" max="1042" width="16.75" style="7" customWidth="1"/>
    <col min="1043" max="1043" width="0.875" style="7" customWidth="1"/>
    <col min="1044" max="1044" width="24.375" style="7" customWidth="1"/>
    <col min="1045" max="1045" width="1.25" style="7" customWidth="1"/>
    <col min="1046" max="1046" width="3.75" style="7" customWidth="1"/>
    <col min="1047" max="1288" width="9" style="7"/>
    <col min="1289" max="1289" width="1.75" style="7" customWidth="1"/>
    <col min="1290" max="1290" width="5.75" style="7" customWidth="1"/>
    <col min="1291" max="1291" width="5.25" style="7" customWidth="1"/>
    <col min="1292" max="1292" width="6.125" style="7" customWidth="1"/>
    <col min="1293" max="1298" width="16.75" style="7" customWidth="1"/>
    <col min="1299" max="1299" width="0.875" style="7" customWidth="1"/>
    <col min="1300" max="1300" width="24.375" style="7" customWidth="1"/>
    <col min="1301" max="1301" width="1.25" style="7" customWidth="1"/>
    <col min="1302" max="1302" width="3.75" style="7" customWidth="1"/>
    <col min="1303" max="1544" width="9" style="7"/>
    <col min="1545" max="1545" width="1.75" style="7" customWidth="1"/>
    <col min="1546" max="1546" width="5.75" style="7" customWidth="1"/>
    <col min="1547" max="1547" width="5.25" style="7" customWidth="1"/>
    <col min="1548" max="1548" width="6.125" style="7" customWidth="1"/>
    <col min="1549" max="1554" width="16.75" style="7" customWidth="1"/>
    <col min="1555" max="1555" width="0.875" style="7" customWidth="1"/>
    <col min="1556" max="1556" width="24.375" style="7" customWidth="1"/>
    <col min="1557" max="1557" width="1.25" style="7" customWidth="1"/>
    <col min="1558" max="1558" width="3.75" style="7" customWidth="1"/>
    <col min="1559" max="1800" width="9" style="7"/>
    <col min="1801" max="1801" width="1.75" style="7" customWidth="1"/>
    <col min="1802" max="1802" width="5.75" style="7" customWidth="1"/>
    <col min="1803" max="1803" width="5.25" style="7" customWidth="1"/>
    <col min="1804" max="1804" width="6.125" style="7" customWidth="1"/>
    <col min="1805" max="1810" width="16.75" style="7" customWidth="1"/>
    <col min="1811" max="1811" width="0.875" style="7" customWidth="1"/>
    <col min="1812" max="1812" width="24.375" style="7" customWidth="1"/>
    <col min="1813" max="1813" width="1.25" style="7" customWidth="1"/>
    <col min="1814" max="1814" width="3.75" style="7" customWidth="1"/>
    <col min="1815" max="2056" width="9" style="7"/>
    <col min="2057" max="2057" width="1.75" style="7" customWidth="1"/>
    <col min="2058" max="2058" width="5.75" style="7" customWidth="1"/>
    <col min="2059" max="2059" width="5.25" style="7" customWidth="1"/>
    <col min="2060" max="2060" width="6.125" style="7" customWidth="1"/>
    <col min="2061" max="2066" width="16.75" style="7" customWidth="1"/>
    <col min="2067" max="2067" width="0.875" style="7" customWidth="1"/>
    <col min="2068" max="2068" width="24.375" style="7" customWidth="1"/>
    <col min="2069" max="2069" width="1.25" style="7" customWidth="1"/>
    <col min="2070" max="2070" width="3.75" style="7" customWidth="1"/>
    <col min="2071" max="2312" width="9" style="7"/>
    <col min="2313" max="2313" width="1.75" style="7" customWidth="1"/>
    <col min="2314" max="2314" width="5.75" style="7" customWidth="1"/>
    <col min="2315" max="2315" width="5.25" style="7" customWidth="1"/>
    <col min="2316" max="2316" width="6.125" style="7" customWidth="1"/>
    <col min="2317" max="2322" width="16.75" style="7" customWidth="1"/>
    <col min="2323" max="2323" width="0.875" style="7" customWidth="1"/>
    <col min="2324" max="2324" width="24.375" style="7" customWidth="1"/>
    <col min="2325" max="2325" width="1.25" style="7" customWidth="1"/>
    <col min="2326" max="2326" width="3.75" style="7" customWidth="1"/>
    <col min="2327" max="2568" width="9" style="7"/>
    <col min="2569" max="2569" width="1.75" style="7" customWidth="1"/>
    <col min="2570" max="2570" width="5.75" style="7" customWidth="1"/>
    <col min="2571" max="2571" width="5.25" style="7" customWidth="1"/>
    <col min="2572" max="2572" width="6.125" style="7" customWidth="1"/>
    <col min="2573" max="2578" width="16.75" style="7" customWidth="1"/>
    <col min="2579" max="2579" width="0.875" style="7" customWidth="1"/>
    <col min="2580" max="2580" width="24.375" style="7" customWidth="1"/>
    <col min="2581" max="2581" width="1.25" style="7" customWidth="1"/>
    <col min="2582" max="2582" width="3.75" style="7" customWidth="1"/>
    <col min="2583" max="2824" width="9" style="7"/>
    <col min="2825" max="2825" width="1.75" style="7" customWidth="1"/>
    <col min="2826" max="2826" width="5.75" style="7" customWidth="1"/>
    <col min="2827" max="2827" width="5.25" style="7" customWidth="1"/>
    <col min="2828" max="2828" width="6.125" style="7" customWidth="1"/>
    <col min="2829" max="2834" width="16.75" style="7" customWidth="1"/>
    <col min="2835" max="2835" width="0.875" style="7" customWidth="1"/>
    <col min="2836" max="2836" width="24.375" style="7" customWidth="1"/>
    <col min="2837" max="2837" width="1.25" style="7" customWidth="1"/>
    <col min="2838" max="2838" width="3.75" style="7" customWidth="1"/>
    <col min="2839" max="3080" width="9" style="7"/>
    <col min="3081" max="3081" width="1.75" style="7" customWidth="1"/>
    <col min="3082" max="3082" width="5.75" style="7" customWidth="1"/>
    <col min="3083" max="3083" width="5.25" style="7" customWidth="1"/>
    <col min="3084" max="3084" width="6.125" style="7" customWidth="1"/>
    <col min="3085" max="3090" width="16.75" style="7" customWidth="1"/>
    <col min="3091" max="3091" width="0.875" style="7" customWidth="1"/>
    <col min="3092" max="3092" width="24.375" style="7" customWidth="1"/>
    <col min="3093" max="3093" width="1.25" style="7" customWidth="1"/>
    <col min="3094" max="3094" width="3.75" style="7" customWidth="1"/>
    <col min="3095" max="3336" width="9" style="7"/>
    <col min="3337" max="3337" width="1.75" style="7" customWidth="1"/>
    <col min="3338" max="3338" width="5.75" style="7" customWidth="1"/>
    <col min="3339" max="3339" width="5.25" style="7" customWidth="1"/>
    <col min="3340" max="3340" width="6.125" style="7" customWidth="1"/>
    <col min="3341" max="3346" width="16.75" style="7" customWidth="1"/>
    <col min="3347" max="3347" width="0.875" style="7" customWidth="1"/>
    <col min="3348" max="3348" width="24.375" style="7" customWidth="1"/>
    <col min="3349" max="3349" width="1.25" style="7" customWidth="1"/>
    <col min="3350" max="3350" width="3.75" style="7" customWidth="1"/>
    <col min="3351" max="3592" width="9" style="7"/>
    <col min="3593" max="3593" width="1.75" style="7" customWidth="1"/>
    <col min="3594" max="3594" width="5.75" style="7" customWidth="1"/>
    <col min="3595" max="3595" width="5.25" style="7" customWidth="1"/>
    <col min="3596" max="3596" width="6.125" style="7" customWidth="1"/>
    <col min="3597" max="3602" width="16.75" style="7" customWidth="1"/>
    <col min="3603" max="3603" width="0.875" style="7" customWidth="1"/>
    <col min="3604" max="3604" width="24.375" style="7" customWidth="1"/>
    <col min="3605" max="3605" width="1.25" style="7" customWidth="1"/>
    <col min="3606" max="3606" width="3.75" style="7" customWidth="1"/>
    <col min="3607" max="3848" width="9" style="7"/>
    <col min="3849" max="3849" width="1.75" style="7" customWidth="1"/>
    <col min="3850" max="3850" width="5.75" style="7" customWidth="1"/>
    <col min="3851" max="3851" width="5.25" style="7" customWidth="1"/>
    <col min="3852" max="3852" width="6.125" style="7" customWidth="1"/>
    <col min="3853" max="3858" width="16.75" style="7" customWidth="1"/>
    <col min="3859" max="3859" width="0.875" style="7" customWidth="1"/>
    <col min="3860" max="3860" width="24.375" style="7" customWidth="1"/>
    <col min="3861" max="3861" width="1.25" style="7" customWidth="1"/>
    <col min="3862" max="3862" width="3.75" style="7" customWidth="1"/>
    <col min="3863" max="4104" width="9" style="7"/>
    <col min="4105" max="4105" width="1.75" style="7" customWidth="1"/>
    <col min="4106" max="4106" width="5.75" style="7" customWidth="1"/>
    <col min="4107" max="4107" width="5.25" style="7" customWidth="1"/>
    <col min="4108" max="4108" width="6.125" style="7" customWidth="1"/>
    <col min="4109" max="4114" width="16.75" style="7" customWidth="1"/>
    <col min="4115" max="4115" width="0.875" style="7" customWidth="1"/>
    <col min="4116" max="4116" width="24.375" style="7" customWidth="1"/>
    <col min="4117" max="4117" width="1.25" style="7" customWidth="1"/>
    <col min="4118" max="4118" width="3.75" style="7" customWidth="1"/>
    <col min="4119" max="4360" width="9" style="7"/>
    <col min="4361" max="4361" width="1.75" style="7" customWidth="1"/>
    <col min="4362" max="4362" width="5.75" style="7" customWidth="1"/>
    <col min="4363" max="4363" width="5.25" style="7" customWidth="1"/>
    <col min="4364" max="4364" width="6.125" style="7" customWidth="1"/>
    <col min="4365" max="4370" width="16.75" style="7" customWidth="1"/>
    <col min="4371" max="4371" width="0.875" style="7" customWidth="1"/>
    <col min="4372" max="4372" width="24.375" style="7" customWidth="1"/>
    <col min="4373" max="4373" width="1.25" style="7" customWidth="1"/>
    <col min="4374" max="4374" width="3.75" style="7" customWidth="1"/>
    <col min="4375" max="4616" width="9" style="7"/>
    <col min="4617" max="4617" width="1.75" style="7" customWidth="1"/>
    <col min="4618" max="4618" width="5.75" style="7" customWidth="1"/>
    <col min="4619" max="4619" width="5.25" style="7" customWidth="1"/>
    <col min="4620" max="4620" width="6.125" style="7" customWidth="1"/>
    <col min="4621" max="4626" width="16.75" style="7" customWidth="1"/>
    <col min="4627" max="4627" width="0.875" style="7" customWidth="1"/>
    <col min="4628" max="4628" width="24.375" style="7" customWidth="1"/>
    <col min="4629" max="4629" width="1.25" style="7" customWidth="1"/>
    <col min="4630" max="4630" width="3.75" style="7" customWidth="1"/>
    <col min="4631" max="4872" width="9" style="7"/>
    <col min="4873" max="4873" width="1.75" style="7" customWidth="1"/>
    <col min="4874" max="4874" width="5.75" style="7" customWidth="1"/>
    <col min="4875" max="4875" width="5.25" style="7" customWidth="1"/>
    <col min="4876" max="4876" width="6.125" style="7" customWidth="1"/>
    <col min="4877" max="4882" width="16.75" style="7" customWidth="1"/>
    <col min="4883" max="4883" width="0.875" style="7" customWidth="1"/>
    <col min="4884" max="4884" width="24.375" style="7" customWidth="1"/>
    <col min="4885" max="4885" width="1.25" style="7" customWidth="1"/>
    <col min="4886" max="4886" width="3.75" style="7" customWidth="1"/>
    <col min="4887" max="5128" width="9" style="7"/>
    <col min="5129" max="5129" width="1.75" style="7" customWidth="1"/>
    <col min="5130" max="5130" width="5.75" style="7" customWidth="1"/>
    <col min="5131" max="5131" width="5.25" style="7" customWidth="1"/>
    <col min="5132" max="5132" width="6.125" style="7" customWidth="1"/>
    <col min="5133" max="5138" width="16.75" style="7" customWidth="1"/>
    <col min="5139" max="5139" width="0.875" style="7" customWidth="1"/>
    <col min="5140" max="5140" width="24.375" style="7" customWidth="1"/>
    <col min="5141" max="5141" width="1.25" style="7" customWidth="1"/>
    <col min="5142" max="5142" width="3.75" style="7" customWidth="1"/>
    <col min="5143" max="5384" width="9" style="7"/>
    <col min="5385" max="5385" width="1.75" style="7" customWidth="1"/>
    <col min="5386" max="5386" width="5.75" style="7" customWidth="1"/>
    <col min="5387" max="5387" width="5.25" style="7" customWidth="1"/>
    <col min="5388" max="5388" width="6.125" style="7" customWidth="1"/>
    <col min="5389" max="5394" width="16.75" style="7" customWidth="1"/>
    <col min="5395" max="5395" width="0.875" style="7" customWidth="1"/>
    <col min="5396" max="5396" width="24.375" style="7" customWidth="1"/>
    <col min="5397" max="5397" width="1.25" style="7" customWidth="1"/>
    <col min="5398" max="5398" width="3.75" style="7" customWidth="1"/>
    <col min="5399" max="5640" width="9" style="7"/>
    <col min="5641" max="5641" width="1.75" style="7" customWidth="1"/>
    <col min="5642" max="5642" width="5.75" style="7" customWidth="1"/>
    <col min="5643" max="5643" width="5.25" style="7" customWidth="1"/>
    <col min="5644" max="5644" width="6.125" style="7" customWidth="1"/>
    <col min="5645" max="5650" width="16.75" style="7" customWidth="1"/>
    <col min="5651" max="5651" width="0.875" style="7" customWidth="1"/>
    <col min="5652" max="5652" width="24.375" style="7" customWidth="1"/>
    <col min="5653" max="5653" width="1.25" style="7" customWidth="1"/>
    <col min="5654" max="5654" width="3.75" style="7" customWidth="1"/>
    <col min="5655" max="5896" width="9" style="7"/>
    <col min="5897" max="5897" width="1.75" style="7" customWidth="1"/>
    <col min="5898" max="5898" width="5.75" style="7" customWidth="1"/>
    <col min="5899" max="5899" width="5.25" style="7" customWidth="1"/>
    <col min="5900" max="5900" width="6.125" style="7" customWidth="1"/>
    <col min="5901" max="5906" width="16.75" style="7" customWidth="1"/>
    <col min="5907" max="5907" width="0.875" style="7" customWidth="1"/>
    <col min="5908" max="5908" width="24.375" style="7" customWidth="1"/>
    <col min="5909" max="5909" width="1.25" style="7" customWidth="1"/>
    <col min="5910" max="5910" width="3.75" style="7" customWidth="1"/>
    <col min="5911" max="6152" width="9" style="7"/>
    <col min="6153" max="6153" width="1.75" style="7" customWidth="1"/>
    <col min="6154" max="6154" width="5.75" style="7" customWidth="1"/>
    <col min="6155" max="6155" width="5.25" style="7" customWidth="1"/>
    <col min="6156" max="6156" width="6.125" style="7" customWidth="1"/>
    <col min="6157" max="6162" width="16.75" style="7" customWidth="1"/>
    <col min="6163" max="6163" width="0.875" style="7" customWidth="1"/>
    <col min="6164" max="6164" width="24.375" style="7" customWidth="1"/>
    <col min="6165" max="6165" width="1.25" style="7" customWidth="1"/>
    <col min="6166" max="6166" width="3.75" style="7" customWidth="1"/>
    <col min="6167" max="6408" width="9" style="7"/>
    <col min="6409" max="6409" width="1.75" style="7" customWidth="1"/>
    <col min="6410" max="6410" width="5.75" style="7" customWidth="1"/>
    <col min="6411" max="6411" width="5.25" style="7" customWidth="1"/>
    <col min="6412" max="6412" width="6.125" style="7" customWidth="1"/>
    <col min="6413" max="6418" width="16.75" style="7" customWidth="1"/>
    <col min="6419" max="6419" width="0.875" style="7" customWidth="1"/>
    <col min="6420" max="6420" width="24.375" style="7" customWidth="1"/>
    <col min="6421" max="6421" width="1.25" style="7" customWidth="1"/>
    <col min="6422" max="6422" width="3.75" style="7" customWidth="1"/>
    <col min="6423" max="6664" width="9" style="7"/>
    <col min="6665" max="6665" width="1.75" style="7" customWidth="1"/>
    <col min="6666" max="6666" width="5.75" style="7" customWidth="1"/>
    <col min="6667" max="6667" width="5.25" style="7" customWidth="1"/>
    <col min="6668" max="6668" width="6.125" style="7" customWidth="1"/>
    <col min="6669" max="6674" width="16.75" style="7" customWidth="1"/>
    <col min="6675" max="6675" width="0.875" style="7" customWidth="1"/>
    <col min="6676" max="6676" width="24.375" style="7" customWidth="1"/>
    <col min="6677" max="6677" width="1.25" style="7" customWidth="1"/>
    <col min="6678" max="6678" width="3.75" style="7" customWidth="1"/>
    <col min="6679" max="6920" width="9" style="7"/>
    <col min="6921" max="6921" width="1.75" style="7" customWidth="1"/>
    <col min="6922" max="6922" width="5.75" style="7" customWidth="1"/>
    <col min="6923" max="6923" width="5.25" style="7" customWidth="1"/>
    <col min="6924" max="6924" width="6.125" style="7" customWidth="1"/>
    <col min="6925" max="6930" width="16.75" style="7" customWidth="1"/>
    <col min="6931" max="6931" width="0.875" style="7" customWidth="1"/>
    <col min="6932" max="6932" width="24.375" style="7" customWidth="1"/>
    <col min="6933" max="6933" width="1.25" style="7" customWidth="1"/>
    <col min="6934" max="6934" width="3.75" style="7" customWidth="1"/>
    <col min="6935" max="7176" width="9" style="7"/>
    <col min="7177" max="7177" width="1.75" style="7" customWidth="1"/>
    <col min="7178" max="7178" width="5.75" style="7" customWidth="1"/>
    <col min="7179" max="7179" width="5.25" style="7" customWidth="1"/>
    <col min="7180" max="7180" width="6.125" style="7" customWidth="1"/>
    <col min="7181" max="7186" width="16.75" style="7" customWidth="1"/>
    <col min="7187" max="7187" width="0.875" style="7" customWidth="1"/>
    <col min="7188" max="7188" width="24.375" style="7" customWidth="1"/>
    <col min="7189" max="7189" width="1.25" style="7" customWidth="1"/>
    <col min="7190" max="7190" width="3.75" style="7" customWidth="1"/>
    <col min="7191" max="7432" width="9" style="7"/>
    <col min="7433" max="7433" width="1.75" style="7" customWidth="1"/>
    <col min="7434" max="7434" width="5.75" style="7" customWidth="1"/>
    <col min="7435" max="7435" width="5.25" style="7" customWidth="1"/>
    <col min="7436" max="7436" width="6.125" style="7" customWidth="1"/>
    <col min="7437" max="7442" width="16.75" style="7" customWidth="1"/>
    <col min="7443" max="7443" width="0.875" style="7" customWidth="1"/>
    <col min="7444" max="7444" width="24.375" style="7" customWidth="1"/>
    <col min="7445" max="7445" width="1.25" style="7" customWidth="1"/>
    <col min="7446" max="7446" width="3.75" style="7" customWidth="1"/>
    <col min="7447" max="7688" width="9" style="7"/>
    <col min="7689" max="7689" width="1.75" style="7" customWidth="1"/>
    <col min="7690" max="7690" width="5.75" style="7" customWidth="1"/>
    <col min="7691" max="7691" width="5.25" style="7" customWidth="1"/>
    <col min="7692" max="7692" width="6.125" style="7" customWidth="1"/>
    <col min="7693" max="7698" width="16.75" style="7" customWidth="1"/>
    <col min="7699" max="7699" width="0.875" style="7" customWidth="1"/>
    <col min="7700" max="7700" width="24.375" style="7" customWidth="1"/>
    <col min="7701" max="7701" width="1.25" style="7" customWidth="1"/>
    <col min="7702" max="7702" width="3.75" style="7" customWidth="1"/>
    <col min="7703" max="7944" width="9" style="7"/>
    <col min="7945" max="7945" width="1.75" style="7" customWidth="1"/>
    <col min="7946" max="7946" width="5.75" style="7" customWidth="1"/>
    <col min="7947" max="7947" width="5.25" style="7" customWidth="1"/>
    <col min="7948" max="7948" width="6.125" style="7" customWidth="1"/>
    <col min="7949" max="7954" width="16.75" style="7" customWidth="1"/>
    <col min="7955" max="7955" width="0.875" style="7" customWidth="1"/>
    <col min="7956" max="7956" width="24.375" style="7" customWidth="1"/>
    <col min="7957" max="7957" width="1.25" style="7" customWidth="1"/>
    <col min="7958" max="7958" width="3.75" style="7" customWidth="1"/>
    <col min="7959" max="8200" width="9" style="7"/>
    <col min="8201" max="8201" width="1.75" style="7" customWidth="1"/>
    <col min="8202" max="8202" width="5.75" style="7" customWidth="1"/>
    <col min="8203" max="8203" width="5.25" style="7" customWidth="1"/>
    <col min="8204" max="8204" width="6.125" style="7" customWidth="1"/>
    <col min="8205" max="8210" width="16.75" style="7" customWidth="1"/>
    <col min="8211" max="8211" width="0.875" style="7" customWidth="1"/>
    <col min="8212" max="8212" width="24.375" style="7" customWidth="1"/>
    <col min="8213" max="8213" width="1.25" style="7" customWidth="1"/>
    <col min="8214" max="8214" width="3.75" style="7" customWidth="1"/>
    <col min="8215" max="8456" width="9" style="7"/>
    <col min="8457" max="8457" width="1.75" style="7" customWidth="1"/>
    <col min="8458" max="8458" width="5.75" style="7" customWidth="1"/>
    <col min="8459" max="8459" width="5.25" style="7" customWidth="1"/>
    <col min="8460" max="8460" width="6.125" style="7" customWidth="1"/>
    <col min="8461" max="8466" width="16.75" style="7" customWidth="1"/>
    <col min="8467" max="8467" width="0.875" style="7" customWidth="1"/>
    <col min="8468" max="8468" width="24.375" style="7" customWidth="1"/>
    <col min="8469" max="8469" width="1.25" style="7" customWidth="1"/>
    <col min="8470" max="8470" width="3.75" style="7" customWidth="1"/>
    <col min="8471" max="8712" width="9" style="7"/>
    <col min="8713" max="8713" width="1.75" style="7" customWidth="1"/>
    <col min="8714" max="8714" width="5.75" style="7" customWidth="1"/>
    <col min="8715" max="8715" width="5.25" style="7" customWidth="1"/>
    <col min="8716" max="8716" width="6.125" style="7" customWidth="1"/>
    <col min="8717" max="8722" width="16.75" style="7" customWidth="1"/>
    <col min="8723" max="8723" width="0.875" style="7" customWidth="1"/>
    <col min="8724" max="8724" width="24.375" style="7" customWidth="1"/>
    <col min="8725" max="8725" width="1.25" style="7" customWidth="1"/>
    <col min="8726" max="8726" width="3.75" style="7" customWidth="1"/>
    <col min="8727" max="8968" width="9" style="7"/>
    <col min="8969" max="8969" width="1.75" style="7" customWidth="1"/>
    <col min="8970" max="8970" width="5.75" style="7" customWidth="1"/>
    <col min="8971" max="8971" width="5.25" style="7" customWidth="1"/>
    <col min="8972" max="8972" width="6.125" style="7" customWidth="1"/>
    <col min="8973" max="8978" width="16.75" style="7" customWidth="1"/>
    <col min="8979" max="8979" width="0.875" style="7" customWidth="1"/>
    <col min="8980" max="8980" width="24.375" style="7" customWidth="1"/>
    <col min="8981" max="8981" width="1.25" style="7" customWidth="1"/>
    <col min="8982" max="8982" width="3.75" style="7" customWidth="1"/>
    <col min="8983" max="9224" width="9" style="7"/>
    <col min="9225" max="9225" width="1.75" style="7" customWidth="1"/>
    <col min="9226" max="9226" width="5.75" style="7" customWidth="1"/>
    <col min="9227" max="9227" width="5.25" style="7" customWidth="1"/>
    <col min="9228" max="9228" width="6.125" style="7" customWidth="1"/>
    <col min="9229" max="9234" width="16.75" style="7" customWidth="1"/>
    <col min="9235" max="9235" width="0.875" style="7" customWidth="1"/>
    <col min="9236" max="9236" width="24.375" style="7" customWidth="1"/>
    <col min="9237" max="9237" width="1.25" style="7" customWidth="1"/>
    <col min="9238" max="9238" width="3.75" style="7" customWidth="1"/>
    <col min="9239" max="9480" width="9" style="7"/>
    <col min="9481" max="9481" width="1.75" style="7" customWidth="1"/>
    <col min="9482" max="9482" width="5.75" style="7" customWidth="1"/>
    <col min="9483" max="9483" width="5.25" style="7" customWidth="1"/>
    <col min="9484" max="9484" width="6.125" style="7" customWidth="1"/>
    <col min="9485" max="9490" width="16.75" style="7" customWidth="1"/>
    <col min="9491" max="9491" width="0.875" style="7" customWidth="1"/>
    <col min="9492" max="9492" width="24.375" style="7" customWidth="1"/>
    <col min="9493" max="9493" width="1.25" style="7" customWidth="1"/>
    <col min="9494" max="9494" width="3.75" style="7" customWidth="1"/>
    <col min="9495" max="9736" width="9" style="7"/>
    <col min="9737" max="9737" width="1.75" style="7" customWidth="1"/>
    <col min="9738" max="9738" width="5.75" style="7" customWidth="1"/>
    <col min="9739" max="9739" width="5.25" style="7" customWidth="1"/>
    <col min="9740" max="9740" width="6.125" style="7" customWidth="1"/>
    <col min="9741" max="9746" width="16.75" style="7" customWidth="1"/>
    <col min="9747" max="9747" width="0.875" style="7" customWidth="1"/>
    <col min="9748" max="9748" width="24.375" style="7" customWidth="1"/>
    <col min="9749" max="9749" width="1.25" style="7" customWidth="1"/>
    <col min="9750" max="9750" width="3.75" style="7" customWidth="1"/>
    <col min="9751" max="9992" width="9" style="7"/>
    <col min="9993" max="9993" width="1.75" style="7" customWidth="1"/>
    <col min="9994" max="9994" width="5.75" style="7" customWidth="1"/>
    <col min="9995" max="9995" width="5.25" style="7" customWidth="1"/>
    <col min="9996" max="9996" width="6.125" style="7" customWidth="1"/>
    <col min="9997" max="10002" width="16.75" style="7" customWidth="1"/>
    <col min="10003" max="10003" width="0.875" style="7" customWidth="1"/>
    <col min="10004" max="10004" width="24.375" style="7" customWidth="1"/>
    <col min="10005" max="10005" width="1.25" style="7" customWidth="1"/>
    <col min="10006" max="10006" width="3.75" style="7" customWidth="1"/>
    <col min="10007" max="10248" width="9" style="7"/>
    <col min="10249" max="10249" width="1.75" style="7" customWidth="1"/>
    <col min="10250" max="10250" width="5.75" style="7" customWidth="1"/>
    <col min="10251" max="10251" width="5.25" style="7" customWidth="1"/>
    <col min="10252" max="10252" width="6.125" style="7" customWidth="1"/>
    <col min="10253" max="10258" width="16.75" style="7" customWidth="1"/>
    <col min="10259" max="10259" width="0.875" style="7" customWidth="1"/>
    <col min="10260" max="10260" width="24.375" style="7" customWidth="1"/>
    <col min="10261" max="10261" width="1.25" style="7" customWidth="1"/>
    <col min="10262" max="10262" width="3.75" style="7" customWidth="1"/>
    <col min="10263" max="10504" width="9" style="7"/>
    <col min="10505" max="10505" width="1.75" style="7" customWidth="1"/>
    <col min="10506" max="10506" width="5.75" style="7" customWidth="1"/>
    <col min="10507" max="10507" width="5.25" style="7" customWidth="1"/>
    <col min="10508" max="10508" width="6.125" style="7" customWidth="1"/>
    <col min="10509" max="10514" width="16.75" style="7" customWidth="1"/>
    <col min="10515" max="10515" width="0.875" style="7" customWidth="1"/>
    <col min="10516" max="10516" width="24.375" style="7" customWidth="1"/>
    <col min="10517" max="10517" width="1.25" style="7" customWidth="1"/>
    <col min="10518" max="10518" width="3.75" style="7" customWidth="1"/>
    <col min="10519" max="10760" width="9" style="7"/>
    <col min="10761" max="10761" width="1.75" style="7" customWidth="1"/>
    <col min="10762" max="10762" width="5.75" style="7" customWidth="1"/>
    <col min="10763" max="10763" width="5.25" style="7" customWidth="1"/>
    <col min="10764" max="10764" width="6.125" style="7" customWidth="1"/>
    <col min="10765" max="10770" width="16.75" style="7" customWidth="1"/>
    <col min="10771" max="10771" width="0.875" style="7" customWidth="1"/>
    <col min="10772" max="10772" width="24.375" style="7" customWidth="1"/>
    <col min="10773" max="10773" width="1.25" style="7" customWidth="1"/>
    <col min="10774" max="10774" width="3.75" style="7" customWidth="1"/>
    <col min="10775" max="11016" width="9" style="7"/>
    <col min="11017" max="11017" width="1.75" style="7" customWidth="1"/>
    <col min="11018" max="11018" width="5.75" style="7" customWidth="1"/>
    <col min="11019" max="11019" width="5.25" style="7" customWidth="1"/>
    <col min="11020" max="11020" width="6.125" style="7" customWidth="1"/>
    <col min="11021" max="11026" width="16.75" style="7" customWidth="1"/>
    <col min="11027" max="11027" width="0.875" style="7" customWidth="1"/>
    <col min="11028" max="11028" width="24.375" style="7" customWidth="1"/>
    <col min="11029" max="11029" width="1.25" style="7" customWidth="1"/>
    <col min="11030" max="11030" width="3.75" style="7" customWidth="1"/>
    <col min="11031" max="11272" width="9" style="7"/>
    <col min="11273" max="11273" width="1.75" style="7" customWidth="1"/>
    <col min="11274" max="11274" width="5.75" style="7" customWidth="1"/>
    <col min="11275" max="11275" width="5.25" style="7" customWidth="1"/>
    <col min="11276" max="11276" width="6.125" style="7" customWidth="1"/>
    <col min="11277" max="11282" width="16.75" style="7" customWidth="1"/>
    <col min="11283" max="11283" width="0.875" style="7" customWidth="1"/>
    <col min="11284" max="11284" width="24.375" style="7" customWidth="1"/>
    <col min="11285" max="11285" width="1.25" style="7" customWidth="1"/>
    <col min="11286" max="11286" width="3.75" style="7" customWidth="1"/>
    <col min="11287" max="11528" width="9" style="7"/>
    <col min="11529" max="11529" width="1.75" style="7" customWidth="1"/>
    <col min="11530" max="11530" width="5.75" style="7" customWidth="1"/>
    <col min="11531" max="11531" width="5.25" style="7" customWidth="1"/>
    <col min="11532" max="11532" width="6.125" style="7" customWidth="1"/>
    <col min="11533" max="11538" width="16.75" style="7" customWidth="1"/>
    <col min="11539" max="11539" width="0.875" style="7" customWidth="1"/>
    <col min="11540" max="11540" width="24.375" style="7" customWidth="1"/>
    <col min="11541" max="11541" width="1.25" style="7" customWidth="1"/>
    <col min="11542" max="11542" width="3.75" style="7" customWidth="1"/>
    <col min="11543" max="11784" width="9" style="7"/>
    <col min="11785" max="11785" width="1.75" style="7" customWidth="1"/>
    <col min="11786" max="11786" width="5.75" style="7" customWidth="1"/>
    <col min="11787" max="11787" width="5.25" style="7" customWidth="1"/>
    <col min="11788" max="11788" width="6.125" style="7" customWidth="1"/>
    <col min="11789" max="11794" width="16.75" style="7" customWidth="1"/>
    <col min="11795" max="11795" width="0.875" style="7" customWidth="1"/>
    <col min="11796" max="11796" width="24.375" style="7" customWidth="1"/>
    <col min="11797" max="11797" width="1.25" style="7" customWidth="1"/>
    <col min="11798" max="11798" width="3.75" style="7" customWidth="1"/>
    <col min="11799" max="12040" width="9" style="7"/>
    <col min="12041" max="12041" width="1.75" style="7" customWidth="1"/>
    <col min="12042" max="12042" width="5.75" style="7" customWidth="1"/>
    <col min="12043" max="12043" width="5.25" style="7" customWidth="1"/>
    <col min="12044" max="12044" width="6.125" style="7" customWidth="1"/>
    <col min="12045" max="12050" width="16.75" style="7" customWidth="1"/>
    <col min="12051" max="12051" width="0.875" style="7" customWidth="1"/>
    <col min="12052" max="12052" width="24.375" style="7" customWidth="1"/>
    <col min="12053" max="12053" width="1.25" style="7" customWidth="1"/>
    <col min="12054" max="12054" width="3.75" style="7" customWidth="1"/>
    <col min="12055" max="12296" width="9" style="7"/>
    <col min="12297" max="12297" width="1.75" style="7" customWidth="1"/>
    <col min="12298" max="12298" width="5.75" style="7" customWidth="1"/>
    <col min="12299" max="12299" width="5.25" style="7" customWidth="1"/>
    <col min="12300" max="12300" width="6.125" style="7" customWidth="1"/>
    <col min="12301" max="12306" width="16.75" style="7" customWidth="1"/>
    <col min="12307" max="12307" width="0.875" style="7" customWidth="1"/>
    <col min="12308" max="12308" width="24.375" style="7" customWidth="1"/>
    <col min="12309" max="12309" width="1.25" style="7" customWidth="1"/>
    <col min="12310" max="12310" width="3.75" style="7" customWidth="1"/>
    <col min="12311" max="12552" width="9" style="7"/>
    <col min="12553" max="12553" width="1.75" style="7" customWidth="1"/>
    <col min="12554" max="12554" width="5.75" style="7" customWidth="1"/>
    <col min="12555" max="12555" width="5.25" style="7" customWidth="1"/>
    <col min="12556" max="12556" width="6.125" style="7" customWidth="1"/>
    <col min="12557" max="12562" width="16.75" style="7" customWidth="1"/>
    <col min="12563" max="12563" width="0.875" style="7" customWidth="1"/>
    <col min="12564" max="12564" width="24.375" style="7" customWidth="1"/>
    <col min="12565" max="12565" width="1.25" style="7" customWidth="1"/>
    <col min="12566" max="12566" width="3.75" style="7" customWidth="1"/>
    <col min="12567" max="12808" width="9" style="7"/>
    <col min="12809" max="12809" width="1.75" style="7" customWidth="1"/>
    <col min="12810" max="12810" width="5.75" style="7" customWidth="1"/>
    <col min="12811" max="12811" width="5.25" style="7" customWidth="1"/>
    <col min="12812" max="12812" width="6.125" style="7" customWidth="1"/>
    <col min="12813" max="12818" width="16.75" style="7" customWidth="1"/>
    <col min="12819" max="12819" width="0.875" style="7" customWidth="1"/>
    <col min="12820" max="12820" width="24.375" style="7" customWidth="1"/>
    <col min="12821" max="12821" width="1.25" style="7" customWidth="1"/>
    <col min="12822" max="12822" width="3.75" style="7" customWidth="1"/>
    <col min="12823" max="13064" width="9" style="7"/>
    <col min="13065" max="13065" width="1.75" style="7" customWidth="1"/>
    <col min="13066" max="13066" width="5.75" style="7" customWidth="1"/>
    <col min="13067" max="13067" width="5.25" style="7" customWidth="1"/>
    <col min="13068" max="13068" width="6.125" style="7" customWidth="1"/>
    <col min="13069" max="13074" width="16.75" style="7" customWidth="1"/>
    <col min="13075" max="13075" width="0.875" style="7" customWidth="1"/>
    <col min="13076" max="13076" width="24.375" style="7" customWidth="1"/>
    <col min="13077" max="13077" width="1.25" style="7" customWidth="1"/>
    <col min="13078" max="13078" width="3.75" style="7" customWidth="1"/>
    <col min="13079" max="13320" width="9" style="7"/>
    <col min="13321" max="13321" width="1.75" style="7" customWidth="1"/>
    <col min="13322" max="13322" width="5.75" style="7" customWidth="1"/>
    <col min="13323" max="13323" width="5.25" style="7" customWidth="1"/>
    <col min="13324" max="13324" width="6.125" style="7" customWidth="1"/>
    <col min="13325" max="13330" width="16.75" style="7" customWidth="1"/>
    <col min="13331" max="13331" width="0.875" style="7" customWidth="1"/>
    <col min="13332" max="13332" width="24.375" style="7" customWidth="1"/>
    <col min="13333" max="13333" width="1.25" style="7" customWidth="1"/>
    <col min="13334" max="13334" width="3.75" style="7" customWidth="1"/>
    <col min="13335" max="13576" width="9" style="7"/>
    <col min="13577" max="13577" width="1.75" style="7" customWidth="1"/>
    <col min="13578" max="13578" width="5.75" style="7" customWidth="1"/>
    <col min="13579" max="13579" width="5.25" style="7" customWidth="1"/>
    <col min="13580" max="13580" width="6.125" style="7" customWidth="1"/>
    <col min="13581" max="13586" width="16.75" style="7" customWidth="1"/>
    <col min="13587" max="13587" width="0.875" style="7" customWidth="1"/>
    <col min="13588" max="13588" width="24.375" style="7" customWidth="1"/>
    <col min="13589" max="13589" width="1.25" style="7" customWidth="1"/>
    <col min="13590" max="13590" width="3.75" style="7" customWidth="1"/>
    <col min="13591" max="13832" width="9" style="7"/>
    <col min="13833" max="13833" width="1.75" style="7" customWidth="1"/>
    <col min="13834" max="13834" width="5.75" style="7" customWidth="1"/>
    <col min="13835" max="13835" width="5.25" style="7" customWidth="1"/>
    <col min="13836" max="13836" width="6.125" style="7" customWidth="1"/>
    <col min="13837" max="13842" width="16.75" style="7" customWidth="1"/>
    <col min="13843" max="13843" width="0.875" style="7" customWidth="1"/>
    <col min="13844" max="13844" width="24.375" style="7" customWidth="1"/>
    <col min="13845" max="13845" width="1.25" style="7" customWidth="1"/>
    <col min="13846" max="13846" width="3.75" style="7" customWidth="1"/>
    <col min="13847" max="14088" width="9" style="7"/>
    <col min="14089" max="14089" width="1.75" style="7" customWidth="1"/>
    <col min="14090" max="14090" width="5.75" style="7" customWidth="1"/>
    <col min="14091" max="14091" width="5.25" style="7" customWidth="1"/>
    <col min="14092" max="14092" width="6.125" style="7" customWidth="1"/>
    <col min="14093" max="14098" width="16.75" style="7" customWidth="1"/>
    <col min="14099" max="14099" width="0.875" style="7" customWidth="1"/>
    <col min="14100" max="14100" width="24.375" style="7" customWidth="1"/>
    <col min="14101" max="14101" width="1.25" style="7" customWidth="1"/>
    <col min="14102" max="14102" width="3.75" style="7" customWidth="1"/>
    <col min="14103" max="14344" width="9" style="7"/>
    <col min="14345" max="14345" width="1.75" style="7" customWidth="1"/>
    <col min="14346" max="14346" width="5.75" style="7" customWidth="1"/>
    <col min="14347" max="14347" width="5.25" style="7" customWidth="1"/>
    <col min="14348" max="14348" width="6.125" style="7" customWidth="1"/>
    <col min="14349" max="14354" width="16.75" style="7" customWidth="1"/>
    <col min="14355" max="14355" width="0.875" style="7" customWidth="1"/>
    <col min="14356" max="14356" width="24.375" style="7" customWidth="1"/>
    <col min="14357" max="14357" width="1.25" style="7" customWidth="1"/>
    <col min="14358" max="14358" width="3.75" style="7" customWidth="1"/>
    <col min="14359" max="14600" width="9" style="7"/>
    <col min="14601" max="14601" width="1.75" style="7" customWidth="1"/>
    <col min="14602" max="14602" width="5.75" style="7" customWidth="1"/>
    <col min="14603" max="14603" width="5.25" style="7" customWidth="1"/>
    <col min="14604" max="14604" width="6.125" style="7" customWidth="1"/>
    <col min="14605" max="14610" width="16.75" style="7" customWidth="1"/>
    <col min="14611" max="14611" width="0.875" style="7" customWidth="1"/>
    <col min="14612" max="14612" width="24.375" style="7" customWidth="1"/>
    <col min="14613" max="14613" width="1.25" style="7" customWidth="1"/>
    <col min="14614" max="14614" width="3.75" style="7" customWidth="1"/>
    <col min="14615" max="14856" width="9" style="7"/>
    <col min="14857" max="14857" width="1.75" style="7" customWidth="1"/>
    <col min="14858" max="14858" width="5.75" style="7" customWidth="1"/>
    <col min="14859" max="14859" width="5.25" style="7" customWidth="1"/>
    <col min="14860" max="14860" width="6.125" style="7" customWidth="1"/>
    <col min="14861" max="14866" width="16.75" style="7" customWidth="1"/>
    <col min="14867" max="14867" width="0.875" style="7" customWidth="1"/>
    <col min="14868" max="14868" width="24.375" style="7" customWidth="1"/>
    <col min="14869" max="14869" width="1.25" style="7" customWidth="1"/>
    <col min="14870" max="14870" width="3.75" style="7" customWidth="1"/>
    <col min="14871" max="15112" width="9" style="7"/>
    <col min="15113" max="15113" width="1.75" style="7" customWidth="1"/>
    <col min="15114" max="15114" width="5.75" style="7" customWidth="1"/>
    <col min="15115" max="15115" width="5.25" style="7" customWidth="1"/>
    <col min="15116" max="15116" width="6.125" style="7" customWidth="1"/>
    <col min="15117" max="15122" width="16.75" style="7" customWidth="1"/>
    <col min="15123" max="15123" width="0.875" style="7" customWidth="1"/>
    <col min="15124" max="15124" width="24.375" style="7" customWidth="1"/>
    <col min="15125" max="15125" width="1.25" style="7" customWidth="1"/>
    <col min="15126" max="15126" width="3.75" style="7" customWidth="1"/>
    <col min="15127" max="15368" width="9" style="7"/>
    <col min="15369" max="15369" width="1.75" style="7" customWidth="1"/>
    <col min="15370" max="15370" width="5.75" style="7" customWidth="1"/>
    <col min="15371" max="15371" width="5.25" style="7" customWidth="1"/>
    <col min="15372" max="15372" width="6.125" style="7" customWidth="1"/>
    <col min="15373" max="15378" width="16.75" style="7" customWidth="1"/>
    <col min="15379" max="15379" width="0.875" style="7" customWidth="1"/>
    <col min="15380" max="15380" width="24.375" style="7" customWidth="1"/>
    <col min="15381" max="15381" width="1.25" style="7" customWidth="1"/>
    <col min="15382" max="15382" width="3.75" style="7" customWidth="1"/>
    <col min="15383" max="15624" width="9" style="7"/>
    <col min="15625" max="15625" width="1.75" style="7" customWidth="1"/>
    <col min="15626" max="15626" width="5.75" style="7" customWidth="1"/>
    <col min="15627" max="15627" width="5.25" style="7" customWidth="1"/>
    <col min="15628" max="15628" width="6.125" style="7" customWidth="1"/>
    <col min="15629" max="15634" width="16.75" style="7" customWidth="1"/>
    <col min="15635" max="15635" width="0.875" style="7" customWidth="1"/>
    <col min="15636" max="15636" width="24.375" style="7" customWidth="1"/>
    <col min="15637" max="15637" width="1.25" style="7" customWidth="1"/>
    <col min="15638" max="15638" width="3.75" style="7" customWidth="1"/>
    <col min="15639" max="15880" width="9" style="7"/>
    <col min="15881" max="15881" width="1.75" style="7" customWidth="1"/>
    <col min="15882" max="15882" width="5.75" style="7" customWidth="1"/>
    <col min="15883" max="15883" width="5.25" style="7" customWidth="1"/>
    <col min="15884" max="15884" width="6.125" style="7" customWidth="1"/>
    <col min="15885" max="15890" width="16.75" style="7" customWidth="1"/>
    <col min="15891" max="15891" width="0.875" style="7" customWidth="1"/>
    <col min="15892" max="15892" width="24.375" style="7" customWidth="1"/>
    <col min="15893" max="15893" width="1.25" style="7" customWidth="1"/>
    <col min="15894" max="15894" width="3.75" style="7" customWidth="1"/>
    <col min="15895" max="16136" width="9" style="7"/>
    <col min="16137" max="16137" width="1.75" style="7" customWidth="1"/>
    <col min="16138" max="16138" width="5.75" style="7" customWidth="1"/>
    <col min="16139" max="16139" width="5.25" style="7" customWidth="1"/>
    <col min="16140" max="16140" width="6.125" style="7" customWidth="1"/>
    <col min="16141" max="16146" width="16.75" style="7" customWidth="1"/>
    <col min="16147" max="16147" width="0.875" style="7" customWidth="1"/>
    <col min="16148" max="16148" width="24.375" style="7" customWidth="1"/>
    <col min="16149" max="16149" width="1.25" style="7" customWidth="1"/>
    <col min="16150" max="16150" width="3.75" style="7" customWidth="1"/>
    <col min="16151" max="16384" width="9" style="7"/>
  </cols>
  <sheetData>
    <row r="1" spans="1:20" s="3" customFormat="1" ht="24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ht="24" customHeight="1">
      <c r="A2" s="4"/>
      <c r="B2" s="1" t="s">
        <v>2</v>
      </c>
      <c r="C2" s="2">
        <v>13.1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0" s="15" customFormat="1" ht="19.8" customHeight="1">
      <c r="A4" s="9" t="s">
        <v>4</v>
      </c>
      <c r="B4" s="10"/>
      <c r="C4" s="10"/>
      <c r="D4" s="10"/>
      <c r="E4" s="11" t="s">
        <v>5</v>
      </c>
      <c r="F4" s="12"/>
      <c r="G4" s="13" t="s">
        <v>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2"/>
      <c r="S4" s="14"/>
      <c r="T4" s="13" t="s">
        <v>7</v>
      </c>
    </row>
    <row r="5" spans="1:20" s="15" customFormat="1" ht="19.8" customHeight="1">
      <c r="A5" s="16"/>
      <c r="B5" s="16"/>
      <c r="C5" s="16"/>
      <c r="D5" s="17"/>
      <c r="E5" s="18" t="s">
        <v>8</v>
      </c>
      <c r="F5" s="19"/>
      <c r="G5" s="11"/>
      <c r="H5" s="12"/>
      <c r="I5" s="11"/>
      <c r="J5" s="12"/>
      <c r="K5" s="11"/>
      <c r="L5" s="12"/>
      <c r="M5" s="11" t="s">
        <v>9</v>
      </c>
      <c r="N5" s="12"/>
      <c r="O5" s="11"/>
      <c r="P5" s="12"/>
      <c r="Q5" s="11"/>
      <c r="R5" s="12"/>
      <c r="S5" s="20"/>
      <c r="T5" s="21"/>
    </row>
    <row r="6" spans="1:20" s="15" customFormat="1" ht="19.8" customHeight="1">
      <c r="A6" s="16"/>
      <c r="B6" s="16"/>
      <c r="C6" s="16"/>
      <c r="D6" s="17"/>
      <c r="E6" s="18" t="s">
        <v>10</v>
      </c>
      <c r="F6" s="19"/>
      <c r="G6" s="18"/>
      <c r="H6" s="19"/>
      <c r="I6" s="18"/>
      <c r="J6" s="19"/>
      <c r="K6" s="18" t="s">
        <v>11</v>
      </c>
      <c r="L6" s="19"/>
      <c r="M6" s="18" t="s">
        <v>12</v>
      </c>
      <c r="N6" s="19"/>
      <c r="O6" s="18"/>
      <c r="P6" s="19"/>
      <c r="Q6" s="18"/>
      <c r="R6" s="19"/>
      <c r="S6" s="20"/>
      <c r="T6" s="21"/>
    </row>
    <row r="7" spans="1:20" s="15" customFormat="1" ht="19.8" customHeight="1">
      <c r="A7" s="16"/>
      <c r="B7" s="16"/>
      <c r="C7" s="16"/>
      <c r="D7" s="17"/>
      <c r="E7" s="18" t="s">
        <v>13</v>
      </c>
      <c r="F7" s="19"/>
      <c r="G7" s="18"/>
      <c r="H7" s="19"/>
      <c r="I7" s="18"/>
      <c r="J7" s="19"/>
      <c r="K7" s="18" t="s">
        <v>14</v>
      </c>
      <c r="L7" s="19"/>
      <c r="M7" s="18" t="s">
        <v>15</v>
      </c>
      <c r="N7" s="19"/>
      <c r="O7" s="18"/>
      <c r="P7" s="19"/>
      <c r="Q7" s="18"/>
      <c r="R7" s="19"/>
      <c r="S7" s="20"/>
      <c r="T7" s="21"/>
    </row>
    <row r="8" spans="1:20" s="15" customFormat="1" ht="19.8" customHeight="1">
      <c r="A8" s="16"/>
      <c r="B8" s="16"/>
      <c r="C8" s="16"/>
      <c r="D8" s="17"/>
      <c r="E8" s="18" t="s">
        <v>16</v>
      </c>
      <c r="F8" s="19"/>
      <c r="G8" s="18" t="s">
        <v>17</v>
      </c>
      <c r="H8" s="19"/>
      <c r="I8" s="18" t="s">
        <v>18</v>
      </c>
      <c r="J8" s="19"/>
      <c r="K8" s="18" t="s">
        <v>19</v>
      </c>
      <c r="L8" s="19"/>
      <c r="M8" s="18" t="s">
        <v>20</v>
      </c>
      <c r="N8" s="19"/>
      <c r="O8" s="18" t="s">
        <v>21</v>
      </c>
      <c r="P8" s="19"/>
      <c r="Q8" s="18" t="s">
        <v>22</v>
      </c>
      <c r="R8" s="19"/>
      <c r="S8" s="20"/>
      <c r="T8" s="21"/>
    </row>
    <row r="9" spans="1:20" s="15" customFormat="1" ht="19.8" customHeight="1">
      <c r="A9" s="22"/>
      <c r="B9" s="22"/>
      <c r="C9" s="22"/>
      <c r="D9" s="22"/>
      <c r="E9" s="18" t="s">
        <v>16</v>
      </c>
      <c r="F9" s="19"/>
      <c r="G9" s="18" t="s">
        <v>23</v>
      </c>
      <c r="H9" s="19"/>
      <c r="I9" s="18" t="s">
        <v>24</v>
      </c>
      <c r="J9" s="19"/>
      <c r="K9" s="18" t="s">
        <v>25</v>
      </c>
      <c r="L9" s="19"/>
      <c r="M9" s="18" t="s">
        <v>26</v>
      </c>
      <c r="N9" s="19"/>
      <c r="O9" s="18" t="s">
        <v>27</v>
      </c>
      <c r="P9" s="19"/>
      <c r="Q9" s="18" t="s">
        <v>28</v>
      </c>
      <c r="R9" s="19"/>
      <c r="S9" s="23"/>
      <c r="T9" s="24"/>
    </row>
    <row r="10" spans="1:20" s="15" customFormat="1" ht="21.6" customHeight="1">
      <c r="A10" s="25" t="s">
        <v>29</v>
      </c>
      <c r="B10" s="25"/>
      <c r="C10" s="25"/>
      <c r="D10" s="25"/>
      <c r="E10" s="26">
        <f>SUM(E11:E20)</f>
        <v>248319</v>
      </c>
      <c r="F10" s="27"/>
      <c r="G10" s="28">
        <f t="shared" ref="G10" si="0">SUM(G11:G20)</f>
        <v>1192</v>
      </c>
      <c r="H10" s="27"/>
      <c r="I10" s="28">
        <f t="shared" ref="I10" si="1">SUM(I11:I20)</f>
        <v>507.89600000000007</v>
      </c>
      <c r="J10" s="27"/>
      <c r="K10" s="28">
        <f t="shared" ref="K10:M10" si="2">SUM(K11:K20)</f>
        <v>647.0200000000001</v>
      </c>
      <c r="L10" s="27"/>
      <c r="M10" s="28">
        <v>30.1</v>
      </c>
      <c r="N10" s="27"/>
      <c r="O10" s="28">
        <f t="shared" ref="O10" si="3">SUM(O11:O20)</f>
        <v>6.9719999999999995</v>
      </c>
      <c r="P10" s="27"/>
      <c r="Q10" s="28">
        <f t="shared" ref="Q10" si="4">SUM(Q11:Q20)</f>
        <v>29.231000000000002</v>
      </c>
      <c r="R10" s="27"/>
      <c r="S10" s="29"/>
      <c r="T10" s="30" t="s">
        <v>23</v>
      </c>
    </row>
    <row r="11" spans="1:20" s="15" customFormat="1" ht="21.6" customHeight="1">
      <c r="A11" s="31" t="s">
        <v>30</v>
      </c>
      <c r="B11" s="31"/>
      <c r="C11" s="30"/>
      <c r="D11" s="30"/>
      <c r="E11" s="32">
        <v>63837</v>
      </c>
      <c r="F11" s="33"/>
      <c r="G11" s="34">
        <v>364.34</v>
      </c>
      <c r="H11" s="35"/>
      <c r="I11" s="34">
        <v>154.19800000000001</v>
      </c>
      <c r="J11" s="35"/>
      <c r="K11" s="34">
        <v>193.001</v>
      </c>
      <c r="L11" s="35"/>
      <c r="M11" s="34">
        <v>14.375999999999999</v>
      </c>
      <c r="N11" s="35"/>
      <c r="O11" s="36">
        <v>2.762</v>
      </c>
      <c r="P11" s="36"/>
      <c r="Q11" s="34">
        <v>10.562000000000001</v>
      </c>
      <c r="R11" s="35"/>
      <c r="S11" s="29"/>
      <c r="T11" s="37" t="s">
        <v>31</v>
      </c>
    </row>
    <row r="12" spans="1:20" s="15" customFormat="1" ht="21.6" customHeight="1">
      <c r="A12" s="31" t="s">
        <v>32</v>
      </c>
      <c r="B12" s="31"/>
      <c r="C12" s="30"/>
      <c r="D12" s="30"/>
      <c r="E12" s="32">
        <v>25445</v>
      </c>
      <c r="F12" s="33"/>
      <c r="G12" s="34">
        <v>96.070999999999998</v>
      </c>
      <c r="H12" s="35"/>
      <c r="I12" s="34">
        <v>43.784999999999997</v>
      </c>
      <c r="J12" s="35"/>
      <c r="K12" s="34">
        <v>51.774000000000001</v>
      </c>
      <c r="L12" s="35"/>
      <c r="M12" s="34">
        <v>8.5000000000000006E-2</v>
      </c>
      <c r="N12" s="35"/>
      <c r="O12" s="36">
        <v>0.42499999999999993</v>
      </c>
      <c r="P12" s="36"/>
      <c r="Q12" s="34">
        <v>2.585</v>
      </c>
      <c r="R12" s="35"/>
      <c r="S12" s="29"/>
      <c r="T12" s="37" t="s">
        <v>33</v>
      </c>
    </row>
    <row r="13" spans="1:20" s="15" customFormat="1" ht="21.6" customHeight="1">
      <c r="A13" s="31" t="s">
        <v>34</v>
      </c>
      <c r="B13" s="31"/>
      <c r="C13" s="30"/>
      <c r="D13" s="30"/>
      <c r="E13" s="32">
        <v>41296</v>
      </c>
      <c r="F13" s="33"/>
      <c r="G13" s="34">
        <v>199.26099999999997</v>
      </c>
      <c r="H13" s="35"/>
      <c r="I13" s="34">
        <v>90.971000000000004</v>
      </c>
      <c r="J13" s="35"/>
      <c r="K13" s="34">
        <v>95.887</v>
      </c>
      <c r="L13" s="35"/>
      <c r="M13" s="34">
        <v>11.713000000000001</v>
      </c>
      <c r="N13" s="35"/>
      <c r="O13" s="36">
        <v>0.68899999999999983</v>
      </c>
      <c r="P13" s="36"/>
      <c r="Q13" s="34">
        <v>5.3079999999999998</v>
      </c>
      <c r="R13" s="35"/>
      <c r="S13" s="29"/>
      <c r="T13" s="37" t="s">
        <v>35</v>
      </c>
    </row>
    <row r="14" spans="1:20" s="15" customFormat="1" ht="21.6" customHeight="1">
      <c r="A14" s="31" t="s">
        <v>36</v>
      </c>
      <c r="B14" s="31"/>
      <c r="C14" s="30"/>
      <c r="D14" s="30"/>
      <c r="E14" s="32">
        <v>11736</v>
      </c>
      <c r="F14" s="33"/>
      <c r="G14" s="34">
        <v>80.777000000000001</v>
      </c>
      <c r="H14" s="35"/>
      <c r="I14" s="34">
        <v>21.663</v>
      </c>
      <c r="J14" s="35"/>
      <c r="K14" s="34">
        <v>58.448</v>
      </c>
      <c r="L14" s="35"/>
      <c r="M14" s="34">
        <v>0.30199999999999999</v>
      </c>
      <c r="N14" s="35"/>
      <c r="O14" s="36">
        <v>0.36199999999999999</v>
      </c>
      <c r="P14" s="36"/>
      <c r="Q14" s="34">
        <v>1.8240000000000001</v>
      </c>
      <c r="R14" s="35"/>
      <c r="S14" s="29"/>
      <c r="T14" s="37" t="s">
        <v>37</v>
      </c>
    </row>
    <row r="15" spans="1:20" s="15" customFormat="1" ht="21.6" customHeight="1">
      <c r="A15" s="31" t="s">
        <v>38</v>
      </c>
      <c r="B15" s="31"/>
      <c r="C15" s="30"/>
      <c r="D15" s="30"/>
      <c r="E15" s="32">
        <v>18850</v>
      </c>
      <c r="F15" s="33"/>
      <c r="G15" s="34">
        <v>58.960999999999999</v>
      </c>
      <c r="H15" s="35"/>
      <c r="I15" s="34">
        <v>35.412999999999997</v>
      </c>
      <c r="J15" s="35"/>
      <c r="K15" s="34">
        <v>21.943999999999999</v>
      </c>
      <c r="L15" s="35"/>
      <c r="M15" s="34">
        <v>0.95399999999999996</v>
      </c>
      <c r="N15" s="35"/>
      <c r="O15" s="36">
        <v>0.64799999999999991</v>
      </c>
      <c r="P15" s="36"/>
      <c r="Q15" s="34">
        <v>0.90999999999999992</v>
      </c>
      <c r="R15" s="35"/>
      <c r="S15" s="29"/>
      <c r="T15" s="37" t="s">
        <v>39</v>
      </c>
    </row>
    <row r="16" spans="1:20" s="15" customFormat="1" ht="21.6" customHeight="1">
      <c r="A16" s="31" t="s">
        <v>40</v>
      </c>
      <c r="B16" s="31"/>
      <c r="E16" s="32">
        <v>11263</v>
      </c>
      <c r="F16" s="33"/>
      <c r="G16" s="34">
        <v>96.61699999999999</v>
      </c>
      <c r="H16" s="35"/>
      <c r="I16" s="34">
        <v>23.367000000000001</v>
      </c>
      <c r="J16" s="35"/>
      <c r="K16" s="34">
        <v>72.031000000000006</v>
      </c>
      <c r="L16" s="35"/>
      <c r="M16" s="34">
        <v>1.06</v>
      </c>
      <c r="N16" s="35"/>
      <c r="O16" s="36">
        <v>0.15699999999999997</v>
      </c>
      <c r="P16" s="36"/>
      <c r="Q16" s="34">
        <v>2.2120000000000002</v>
      </c>
      <c r="R16" s="35"/>
      <c r="S16" s="29"/>
      <c r="T16" s="37" t="s">
        <v>41</v>
      </c>
    </row>
    <row r="17" spans="1:20" s="15" customFormat="1" ht="21.6" customHeight="1">
      <c r="A17" s="31" t="s">
        <v>42</v>
      </c>
      <c r="B17" s="31"/>
      <c r="E17" s="32">
        <v>30034</v>
      </c>
      <c r="F17" s="33"/>
      <c r="G17" s="34">
        <v>140.89400000000001</v>
      </c>
      <c r="H17" s="35"/>
      <c r="I17" s="34">
        <v>50.941000000000003</v>
      </c>
      <c r="J17" s="35"/>
      <c r="K17" s="34">
        <v>88.430999999999997</v>
      </c>
      <c r="L17" s="35"/>
      <c r="M17" s="34">
        <v>0.40600000000000003</v>
      </c>
      <c r="N17" s="35"/>
      <c r="O17" s="36">
        <v>1.1160000000000001</v>
      </c>
      <c r="P17" s="36"/>
      <c r="Q17" s="34">
        <v>1.9259999999999999</v>
      </c>
      <c r="R17" s="35"/>
      <c r="S17" s="29"/>
      <c r="T17" s="37" t="s">
        <v>43</v>
      </c>
    </row>
    <row r="18" spans="1:20" s="15" customFormat="1" ht="21.6" customHeight="1">
      <c r="A18" s="31" t="s">
        <v>44</v>
      </c>
      <c r="B18" s="31"/>
      <c r="E18" s="32">
        <v>9542</v>
      </c>
      <c r="F18" s="33"/>
      <c r="G18" s="34">
        <v>19.199000000000002</v>
      </c>
      <c r="H18" s="35"/>
      <c r="I18" s="34">
        <v>16.149000000000001</v>
      </c>
      <c r="J18" s="35"/>
      <c r="K18" s="34">
        <v>2.9359999999999999</v>
      </c>
      <c r="L18" s="35"/>
      <c r="M18" s="38" t="s">
        <v>45</v>
      </c>
      <c r="N18" s="35"/>
      <c r="O18" s="36">
        <v>0.10999999999999999</v>
      </c>
      <c r="P18" s="36"/>
      <c r="Q18" s="34">
        <v>0.29499999999999998</v>
      </c>
      <c r="R18" s="35"/>
      <c r="S18" s="29"/>
      <c r="T18" s="37" t="s">
        <v>46</v>
      </c>
    </row>
    <row r="19" spans="1:20" s="15" customFormat="1" ht="21.6" customHeight="1">
      <c r="A19" s="31" t="s">
        <v>47</v>
      </c>
      <c r="B19" s="31"/>
      <c r="E19" s="32">
        <v>20437</v>
      </c>
      <c r="F19" s="33"/>
      <c r="G19" s="34">
        <v>89.305999999999997</v>
      </c>
      <c r="H19" s="35"/>
      <c r="I19" s="34">
        <v>37.33</v>
      </c>
      <c r="J19" s="35"/>
      <c r="K19" s="34">
        <v>51.235999999999997</v>
      </c>
      <c r="L19" s="35"/>
      <c r="M19" s="34">
        <v>0.24152399999999996</v>
      </c>
      <c r="N19" s="35"/>
      <c r="O19" s="36">
        <v>0.498</v>
      </c>
      <c r="P19" s="36"/>
      <c r="Q19" s="34">
        <v>1.694</v>
      </c>
      <c r="R19" s="35"/>
      <c r="S19" s="29"/>
      <c r="T19" s="37" t="s">
        <v>48</v>
      </c>
    </row>
    <row r="20" spans="1:20" s="15" customFormat="1" ht="21.6" customHeight="1">
      <c r="A20" s="31" t="s">
        <v>49</v>
      </c>
      <c r="B20" s="31"/>
      <c r="E20" s="32">
        <v>15879</v>
      </c>
      <c r="F20" s="33"/>
      <c r="G20" s="34">
        <v>46.573999999999998</v>
      </c>
      <c r="H20" s="35"/>
      <c r="I20" s="34">
        <v>34.079000000000001</v>
      </c>
      <c r="J20" s="35"/>
      <c r="K20" s="34">
        <v>11.332000000000001</v>
      </c>
      <c r="L20" s="35"/>
      <c r="M20" s="34">
        <v>0.95712299999999995</v>
      </c>
      <c r="N20" s="35"/>
      <c r="O20" s="36">
        <v>0.20499999999999996</v>
      </c>
      <c r="P20" s="36"/>
      <c r="Q20" s="34">
        <v>1.915</v>
      </c>
      <c r="R20" s="35"/>
      <c r="S20" s="29"/>
      <c r="T20" s="37" t="s">
        <v>50</v>
      </c>
    </row>
    <row r="21" spans="1:20" s="15" customFormat="1" ht="3" customHeight="1">
      <c r="A21" s="39"/>
      <c r="B21" s="39"/>
      <c r="C21" s="39"/>
      <c r="D21" s="39"/>
      <c r="E21" s="40"/>
      <c r="F21" s="41"/>
      <c r="G21" s="42"/>
      <c r="H21" s="43"/>
      <c r="I21" s="42"/>
      <c r="J21" s="43"/>
      <c r="K21" s="42"/>
      <c r="L21" s="43"/>
      <c r="M21" s="42"/>
      <c r="N21" s="43"/>
      <c r="O21" s="44"/>
      <c r="P21" s="44"/>
      <c r="Q21" s="42"/>
      <c r="R21" s="43"/>
      <c r="S21" s="40"/>
      <c r="T21" s="39"/>
    </row>
    <row r="22" spans="1:20" s="15" customFormat="1" ht="3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s="49" customFormat="1" ht="19.2" customHeight="1">
      <c r="A23" s="45" t="s">
        <v>51</v>
      </c>
      <c r="B23" s="46"/>
      <c r="C23" s="46" t="s">
        <v>52</v>
      </c>
      <c r="D23" s="47"/>
      <c r="E23" s="48"/>
      <c r="F23" s="47"/>
      <c r="G23" s="47"/>
      <c r="H23" s="46"/>
      <c r="I23" s="46"/>
      <c r="J23" s="46"/>
      <c r="K23" s="46"/>
      <c r="L23" s="45" t="s">
        <v>53</v>
      </c>
      <c r="M23" s="45"/>
      <c r="N23" s="48"/>
      <c r="O23" s="48"/>
      <c r="P23" s="48"/>
      <c r="Q23" s="48"/>
      <c r="R23" s="48"/>
      <c r="S23" s="48"/>
      <c r="T23" s="48"/>
    </row>
    <row r="24" spans="1:20" s="51" customFormat="1" ht="19.2" customHeight="1">
      <c r="A24" s="47"/>
      <c r="B24" s="47"/>
      <c r="C24" s="47" t="s">
        <v>54</v>
      </c>
      <c r="D24" s="47"/>
      <c r="E24" s="46"/>
      <c r="F24" s="46"/>
      <c r="G24" s="46"/>
      <c r="H24" s="46"/>
      <c r="I24" s="46"/>
      <c r="J24" s="46"/>
      <c r="K24" s="46"/>
      <c r="L24" s="46" t="s">
        <v>55</v>
      </c>
      <c r="M24" s="46"/>
      <c r="N24" s="50"/>
      <c r="O24" s="50"/>
      <c r="P24" s="50"/>
      <c r="Q24" s="50"/>
      <c r="R24" s="50"/>
      <c r="S24" s="50"/>
      <c r="T24" s="50"/>
    </row>
    <row r="25" spans="1:20" s="49" customFormat="1" ht="19.2" customHeight="1">
      <c r="A25" s="47"/>
      <c r="B25" s="47"/>
      <c r="C25" s="45" t="s">
        <v>56</v>
      </c>
      <c r="D25" s="47"/>
      <c r="E25" s="46"/>
      <c r="F25" s="46"/>
      <c r="G25" s="46"/>
      <c r="H25" s="46"/>
      <c r="I25" s="46"/>
      <c r="J25" s="46"/>
      <c r="K25" s="46"/>
      <c r="L25" s="45" t="s">
        <v>57</v>
      </c>
      <c r="M25" s="45"/>
      <c r="N25" s="48"/>
      <c r="O25" s="48"/>
      <c r="P25" s="48"/>
      <c r="Q25" s="48"/>
      <c r="R25" s="48"/>
      <c r="S25" s="48"/>
      <c r="T25" s="48"/>
    </row>
    <row r="26" spans="1:20" s="49" customFormat="1" ht="19.2" customHeight="1">
      <c r="A26" s="47"/>
      <c r="B26" s="47"/>
      <c r="C26" s="47" t="s">
        <v>58</v>
      </c>
      <c r="D26" s="47"/>
      <c r="E26" s="46"/>
      <c r="F26" s="46"/>
      <c r="G26" s="46"/>
      <c r="H26" s="46"/>
      <c r="I26" s="46"/>
      <c r="J26" s="47"/>
      <c r="K26" s="47"/>
      <c r="L26" s="46" t="s">
        <v>59</v>
      </c>
      <c r="M26" s="46"/>
      <c r="N26" s="48"/>
      <c r="O26" s="48"/>
      <c r="P26" s="48"/>
      <c r="Q26" s="48"/>
      <c r="R26" s="48"/>
      <c r="S26" s="48"/>
      <c r="T26" s="48"/>
    </row>
    <row r="27" spans="1:20" s="49" customFormat="1" ht="19.2" customHeight="1">
      <c r="A27" s="48"/>
      <c r="B27" s="48" t="s">
        <v>60</v>
      </c>
      <c r="C27" s="48"/>
      <c r="D27" s="48"/>
      <c r="E27" s="48"/>
      <c r="F27" s="48"/>
      <c r="G27" s="48"/>
      <c r="H27" s="48"/>
      <c r="I27" s="48"/>
      <c r="J27" s="48"/>
      <c r="K27" s="48"/>
      <c r="L27" s="50" t="s">
        <v>61</v>
      </c>
      <c r="M27" s="48"/>
      <c r="N27" s="48"/>
      <c r="O27" s="48"/>
      <c r="P27" s="48"/>
      <c r="Q27" s="48"/>
      <c r="R27" s="48"/>
      <c r="S27" s="48"/>
      <c r="T27" s="48"/>
    </row>
    <row r="33" spans="7:17">
      <c r="G33" s="52">
        <f>G10*10</f>
        <v>11920</v>
      </c>
      <c r="I33" s="52">
        <f>I10*10</f>
        <v>5078.9600000000009</v>
      </c>
      <c r="K33" s="52">
        <f>K10*10</f>
        <v>6470.2000000000007</v>
      </c>
      <c r="M33" s="52">
        <f>M10*10</f>
        <v>301</v>
      </c>
      <c r="O33" s="52">
        <f>O10*10</f>
        <v>69.72</v>
      </c>
      <c r="Q33" s="52">
        <f>Q10*10</f>
        <v>292.31</v>
      </c>
    </row>
    <row r="34" spans="7:17">
      <c r="G34" s="52">
        <f t="shared" ref="G34:I43" si="5">G11*10</f>
        <v>3643.3999999999996</v>
      </c>
      <c r="I34" s="52">
        <f t="shared" si="5"/>
        <v>1541.98</v>
      </c>
      <c r="K34" s="52">
        <f t="shared" ref="K34:K43" si="6">K11*10</f>
        <v>1930.01</v>
      </c>
      <c r="M34" s="52">
        <f t="shared" ref="M34:M40" si="7">M11*10</f>
        <v>143.76</v>
      </c>
      <c r="O34" s="52">
        <f t="shared" ref="O34:O43" si="8">O11*10</f>
        <v>27.62</v>
      </c>
      <c r="Q34" s="52">
        <f t="shared" ref="Q34:Q43" si="9">Q11*10</f>
        <v>105.62</v>
      </c>
    </row>
    <row r="35" spans="7:17">
      <c r="G35" s="52">
        <f t="shared" si="5"/>
        <v>960.71</v>
      </c>
      <c r="I35" s="52">
        <f t="shared" si="5"/>
        <v>437.84999999999997</v>
      </c>
      <c r="K35" s="52">
        <f t="shared" si="6"/>
        <v>517.74</v>
      </c>
      <c r="M35" s="52">
        <f t="shared" si="7"/>
        <v>0.85000000000000009</v>
      </c>
      <c r="O35" s="52">
        <f t="shared" si="8"/>
        <v>4.2499999999999991</v>
      </c>
      <c r="Q35" s="52">
        <f t="shared" si="9"/>
        <v>25.85</v>
      </c>
    </row>
    <row r="36" spans="7:17">
      <c r="G36" s="52">
        <f t="shared" si="5"/>
        <v>1992.6099999999997</v>
      </c>
      <c r="I36" s="52">
        <f t="shared" si="5"/>
        <v>909.71</v>
      </c>
      <c r="K36" s="52">
        <f t="shared" si="6"/>
        <v>958.87</v>
      </c>
      <c r="M36" s="52">
        <f t="shared" si="7"/>
        <v>117.13000000000001</v>
      </c>
      <c r="O36" s="52">
        <f t="shared" si="8"/>
        <v>6.8899999999999988</v>
      </c>
      <c r="Q36" s="52">
        <f t="shared" si="9"/>
        <v>53.08</v>
      </c>
    </row>
    <row r="37" spans="7:17">
      <c r="G37" s="52">
        <f t="shared" si="5"/>
        <v>807.77</v>
      </c>
      <c r="I37" s="52">
        <f t="shared" si="5"/>
        <v>216.63</v>
      </c>
      <c r="K37" s="52">
        <f t="shared" si="6"/>
        <v>584.48</v>
      </c>
      <c r="M37" s="52">
        <f t="shared" si="7"/>
        <v>3.02</v>
      </c>
      <c r="O37" s="52">
        <f t="shared" si="8"/>
        <v>3.62</v>
      </c>
      <c r="Q37" s="52">
        <f t="shared" si="9"/>
        <v>18.240000000000002</v>
      </c>
    </row>
    <row r="38" spans="7:17">
      <c r="G38" s="52">
        <f t="shared" si="5"/>
        <v>589.61</v>
      </c>
      <c r="I38" s="52">
        <f t="shared" si="5"/>
        <v>354.13</v>
      </c>
      <c r="K38" s="52">
        <f t="shared" si="6"/>
        <v>219.44</v>
      </c>
      <c r="M38" s="52">
        <f t="shared" si="7"/>
        <v>9.5399999999999991</v>
      </c>
      <c r="O38" s="52">
        <f t="shared" si="8"/>
        <v>6.4799999999999986</v>
      </c>
      <c r="Q38" s="52">
        <f t="shared" si="9"/>
        <v>9.1</v>
      </c>
    </row>
    <row r="39" spans="7:17">
      <c r="G39" s="52">
        <f t="shared" si="5"/>
        <v>966.16999999999985</v>
      </c>
      <c r="I39" s="52">
        <f t="shared" si="5"/>
        <v>233.67000000000002</v>
      </c>
      <c r="K39" s="52">
        <f t="shared" si="6"/>
        <v>720.31000000000006</v>
      </c>
      <c r="M39" s="52">
        <f t="shared" si="7"/>
        <v>10.600000000000001</v>
      </c>
      <c r="O39" s="52">
        <f t="shared" si="8"/>
        <v>1.5699999999999998</v>
      </c>
      <c r="Q39" s="52">
        <f t="shared" si="9"/>
        <v>22.12</v>
      </c>
    </row>
    <row r="40" spans="7:17">
      <c r="G40" s="52">
        <f t="shared" si="5"/>
        <v>1408.94</v>
      </c>
      <c r="I40" s="52">
        <f t="shared" si="5"/>
        <v>509.41</v>
      </c>
      <c r="K40" s="52">
        <f t="shared" si="6"/>
        <v>884.31</v>
      </c>
      <c r="M40" s="52">
        <f t="shared" si="7"/>
        <v>4.0600000000000005</v>
      </c>
      <c r="O40" s="52">
        <f t="shared" si="8"/>
        <v>11.16</v>
      </c>
      <c r="Q40" s="52">
        <f t="shared" si="9"/>
        <v>19.259999999999998</v>
      </c>
    </row>
    <row r="41" spans="7:17">
      <c r="G41" s="52">
        <f t="shared" si="5"/>
        <v>191.99</v>
      </c>
      <c r="I41" s="52">
        <f t="shared" si="5"/>
        <v>161.49</v>
      </c>
      <c r="K41" s="52">
        <f t="shared" si="6"/>
        <v>29.36</v>
      </c>
      <c r="M41" s="38" t="s">
        <v>45</v>
      </c>
      <c r="O41" s="52">
        <f t="shared" si="8"/>
        <v>1.0999999999999999</v>
      </c>
      <c r="Q41" s="52">
        <f t="shared" si="9"/>
        <v>2.9499999999999997</v>
      </c>
    </row>
    <row r="42" spans="7:17">
      <c r="G42" s="52">
        <f t="shared" si="5"/>
        <v>893.06</v>
      </c>
      <c r="I42" s="52">
        <f t="shared" si="5"/>
        <v>373.29999999999995</v>
      </c>
      <c r="K42" s="52">
        <f t="shared" si="6"/>
        <v>512.36</v>
      </c>
      <c r="M42" s="52">
        <f t="shared" ref="M42:M43" si="10">M19*10</f>
        <v>2.4152399999999998</v>
      </c>
      <c r="O42" s="52">
        <f t="shared" si="8"/>
        <v>4.9800000000000004</v>
      </c>
      <c r="Q42" s="52">
        <f t="shared" si="9"/>
        <v>16.939999999999998</v>
      </c>
    </row>
    <row r="43" spans="7:17">
      <c r="G43" s="52">
        <f t="shared" si="5"/>
        <v>465.74</v>
      </c>
      <c r="I43" s="52">
        <f t="shared" si="5"/>
        <v>340.79</v>
      </c>
      <c r="K43" s="52">
        <f t="shared" si="6"/>
        <v>113.32000000000001</v>
      </c>
      <c r="M43" s="52">
        <f t="shared" si="10"/>
        <v>9.5712299999999999</v>
      </c>
      <c r="O43" s="52">
        <f t="shared" si="8"/>
        <v>2.0499999999999998</v>
      </c>
      <c r="Q43" s="52">
        <f t="shared" si="9"/>
        <v>19.149999999999999</v>
      </c>
    </row>
  </sheetData>
  <mergeCells count="40">
    <mergeCell ref="Q9:R9"/>
    <mergeCell ref="A10:D10"/>
    <mergeCell ref="E9:F9"/>
    <mergeCell ref="G9:H9"/>
    <mergeCell ref="I9:J9"/>
    <mergeCell ref="K9:L9"/>
    <mergeCell ref="M9:N9"/>
    <mergeCell ref="O9:P9"/>
    <mergeCell ref="Q7:R7"/>
    <mergeCell ref="E8:F8"/>
    <mergeCell ref="G8:H8"/>
    <mergeCell ref="I8:J8"/>
    <mergeCell ref="K8:L8"/>
    <mergeCell ref="M8:N8"/>
    <mergeCell ref="O8:P8"/>
    <mergeCell ref="Q8:R8"/>
    <mergeCell ref="E7:F7"/>
    <mergeCell ref="G7:H7"/>
    <mergeCell ref="I7:J7"/>
    <mergeCell ref="K7:L7"/>
    <mergeCell ref="M7:N7"/>
    <mergeCell ref="O7:P7"/>
    <mergeCell ref="Q5:R5"/>
    <mergeCell ref="E6:F6"/>
    <mergeCell ref="G6:H6"/>
    <mergeCell ref="I6:J6"/>
    <mergeCell ref="K6:L6"/>
    <mergeCell ref="M6:N6"/>
    <mergeCell ref="O6:P6"/>
    <mergeCell ref="Q6:R6"/>
    <mergeCell ref="A4:D9"/>
    <mergeCell ref="E4:F4"/>
    <mergeCell ref="G4:R4"/>
    <mergeCell ref="T4:T9"/>
    <mergeCell ref="E5:F5"/>
    <mergeCell ref="G5:H5"/>
    <mergeCell ref="I5:J5"/>
    <mergeCell ref="K5:L5"/>
    <mergeCell ref="M5:N5"/>
    <mergeCell ref="O5:P5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 </vt:lpstr>
      <vt:lpstr>'T-13.1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2020-07-22T06:36:57Z</dcterms:created>
  <dcterms:modified xsi:type="dcterms:W3CDTF">2020-07-22T06:38:32Z</dcterms:modified>
</cp:coreProperties>
</file>