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375" yWindow="-225" windowWidth="16800" windowHeight="11130" tabRatio="656"/>
  </bookViews>
  <sheets>
    <sheet name="SPB1901" sheetId="20" r:id="rId1"/>
  </sheets>
  <calcPr calcId="144525"/>
</workbook>
</file>

<file path=xl/calcChain.xml><?xml version="1.0" encoding="utf-8"?>
<calcChain xmlns="http://schemas.openxmlformats.org/spreadsheetml/2006/main">
  <c r="G20" i="20" l="1"/>
  <c r="G12" i="20"/>
  <c r="E20" i="20"/>
  <c r="F20" i="20"/>
  <c r="E12" i="20"/>
  <c r="D20" i="20"/>
  <c r="C20" i="20"/>
  <c r="B20" i="20"/>
  <c r="D12" i="20"/>
  <c r="C12" i="20"/>
  <c r="B12" i="20"/>
  <c r="F12" i="20" l="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<sst xmlns="http://schemas.openxmlformats.org/spreadsheetml/2006/main" count="72" uniqueCount="52">
  <si>
    <t>Others</t>
  </si>
  <si>
    <t>อื่น ๆ</t>
  </si>
  <si>
    <t>ประเภท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</si>
  <si>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</si>
  <si>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</si>
  <si>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</si>
  <si>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</si>
  <si>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</si>
  <si>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</si>
  <si>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</si>
  <si>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</si>
  <si>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</si>
  <si>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</si>
  <si>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</si>
  <si>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งบกลาง</t>
  </si>
  <si>
    <t>(บาท  Baht)</t>
  </si>
  <si>
    <t>Total of Revenue</t>
  </si>
  <si>
    <t>Total of Expenditure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</si>
  <si>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</si>
  <si>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</si>
  <si>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</si>
  <si>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</si>
  <si>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</si>
  <si>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</si>
  <si>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</si>
  <si>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</si>
  <si>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</si>
  <si>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</si>
  <si>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</si>
  <si>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</si>
  <si>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</si>
  <si>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Y1ProvincialAdministrationOrganization</t>
  </si>
  <si>
    <t>Y1Organization</t>
  </si>
  <si>
    <t>Y1SubdistrictAdministrationOrganization</t>
  </si>
  <si>
    <t>Y2ProvincialAdministrationOrganization</t>
  </si>
  <si>
    <t>Y2Organization</t>
  </si>
  <si>
    <t>Y2SubdistrictAdministrationOrganization</t>
  </si>
  <si>
    <t>-</t>
  </si>
  <si>
    <t>องค์การบริหาร
ส่วนจังหวัด
Provincial 
Administration
Organization</t>
  </si>
  <si>
    <t>เทศบาล
Organization</t>
  </si>
  <si>
    <t>องค์การบริหาร
ส่วนตำบล
Subdistrict  
Administration
Organization</t>
  </si>
  <si>
    <t>ActualRevenueAndExpenditureTypeTh</t>
  </si>
  <si>
    <t>ActualRevenueAndExpenditureTypeEn</t>
  </si>
  <si>
    <t>2560 (2017)</t>
  </si>
  <si>
    <t>2559 (2016)</t>
  </si>
  <si>
    <t>ที่มา: สำนักงานส่งเสริมการปกครองท้องถิ่นจังหวัด อุดรธานี</t>
  </si>
  <si>
    <t>Source: Udon Thani Provincial Office of Local Administration</t>
  </si>
  <si>
    <t xml:space="preserve">ตาราง 19.1  </t>
  </si>
  <si>
    <t>Table   19.1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</si>
  <si>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2561</t>
  </si>
  <si>
    <t>Actual Revenue and Expenditure of Provincial Administrative Organization, Municipality and Subdistrict Administration Organization by Type: Fiscal Years 2018</t>
  </si>
  <si>
    <t>2561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</si>
</sst>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49" fontId="2" fillId="2" borderId="0" xfId="0" applyNumberFormat="1" applyFont="1" applyFill="1" applyAlignment="1">
      <alignment horizontal="left"/>
    </xf>
    <xf numFmtId="187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quotePrefix="1" applyFont="1" applyFill="1"/>
    <xf numFmtId="49" fontId="2" fillId="2" borderId="0" xfId="0" applyNumberFormat="1" applyFont="1" applyFill="1"/>
    <xf numFmtId="49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/>
    <xf numFmtId="49" fontId="5" fillId="2" borderId="0" xfId="0" applyNumberFormat="1" applyFont="1" applyFill="1" applyBorder="1"/>
    <xf numFmtId="0" fontId="2" fillId="2" borderId="0" xfId="0" applyFont="1" applyFill="1" applyBorder="1" applyAlignment="1"/>
    <xf numFmtId="0" fontId="2" fillId="2" borderId="0" xfId="0" quotePrefix="1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/>
    <xf numFmtId="0" fontId="8" fillId="2" borderId="8" xfId="0" applyFont="1" applyFill="1" applyBorder="1" applyAlignment="1"/>
    <xf numFmtId="49" fontId="3" fillId="2" borderId="13" xfId="0" applyNumberFormat="1" applyFont="1" applyFill="1" applyBorder="1" applyAlignment="1">
      <alignment horizontal="center"/>
    </xf>
    <xf numFmtId="43" fontId="5" fillId="2" borderId="13" xfId="1" applyFont="1" applyFill="1" applyBorder="1" applyAlignment="1">
      <alignment horizontal="right"/>
    </xf>
    <xf numFmtId="49" fontId="8" fillId="2" borderId="13" xfId="0" applyNumberFormat="1" applyFont="1" applyFill="1" applyBorder="1" applyAlignment="1">
      <alignment horizontal="left"/>
    </xf>
    <xf numFmtId="49" fontId="8" fillId="2" borderId="13" xfId="0" quotePrefix="1" applyNumberFormat="1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0" fontId="5" fillId="2" borderId="0" xfId="0" applyFont="1" applyFill="1"/>
    <xf numFmtId="0" fontId="8" fillId="2" borderId="9" xfId="0" applyFont="1" applyFill="1" applyBorder="1" applyAlignment="1"/>
    <xf numFmtId="0" fontId="4" fillId="2" borderId="13" xfId="0" applyFont="1" applyFill="1" applyBorder="1" applyAlignment="1"/>
    <xf numFmtId="43" fontId="5" fillId="2" borderId="13" xfId="1" applyNumberFormat="1" applyFont="1" applyFill="1" applyBorder="1"/>
    <xf numFmtId="49" fontId="4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เครื่องหมายจุลภาค 2 2" xfId="3"/>
    <cellStyle name="ปกติ 2 2" xfId="2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1:H26" tableType="xml" totalsRowShown="0" headerRowDxfId="9" dataDxfId="8">
  <autoFilter ref="A11:H26"/>
  <tableColumns count="8">
    <tableColumn id="2" uniqueName="value" name="ActualRevenueAndExpenditureTypeTh" dataDxfId="7">
      <xmlColumnPr mapId="1" xpath="/XMLDocumentSPB1901/DataCell/CellRow/ActualRevenueAndExpenditureTypeTh/@value" xmlDataType="string"/>
    </tableColumn>
    <tableColumn id="3" uniqueName="Y1ProvincialAdministrationOrganization" name="Y1ProvincialAdministrationOrganization" dataDxfId="6" dataCellStyle="Comma">
      <xmlColumnPr mapId="1" xpath="/XMLDocumentSPB1901/DataCell/CellRow/Y1ProvincialAdministrationOrganization" xmlDataType="integer"/>
    </tableColumn>
    <tableColumn id="4" uniqueName="Y1Organization" name="Y1Organization" dataDxfId="5" dataCellStyle="Comma">
      <xmlColumnPr mapId="1" xpath="/XMLDocumentSPB1901/DataCell/CellRow/Y1Organization" xmlDataType="integer"/>
    </tableColumn>
    <tableColumn id="5" uniqueName="Y1SubdistrictAdministrationOrganization" name="Y1SubdistrictAdministrationOrganization" dataDxfId="4" dataCellStyle="Comma">
      <xmlColumnPr mapId="1" xpath="/XMLDocumentSPB1901/DataCell/CellRow/Y1SubdistrictAdministrationOrganization" xmlDataType="integer"/>
    </tableColumn>
    <tableColumn id="6" uniqueName="Y2ProvincialAdministrationOrganization" name="Y2ProvincialAdministrationOrganization" dataDxfId="3">
      <xmlColumnPr mapId="1" xpath="/XMLDocumentSPB1901/DataCell/CellRow/Y2ProvincialAdministrationOrganization" xmlDataType="integer"/>
    </tableColumn>
    <tableColumn id="7" uniqueName="Y2Organization" name="Y2Organization" dataDxfId="2">
      <xmlColumnPr mapId="1" xpath="/XMLDocumentSPB1901/DataCell/CellRow/Y2Organization" xmlDataType="integer"/>
    </tableColumn>
    <tableColumn id="8" uniqueName="Y2SubdistrictAdministrationOrganization" name="Y2SubdistrictAdministrationOrganization" dataDxfId="1">
      <xmlColumnPr mapId="1" xpath="/XMLDocumentSPB1901/DataCell/CellRow/Y2SubdistrictAdministrationOrganization" xmlDataType="integer"/>
    </tableColumn>
    <tableColumn id="9" uniqueName="value" name="ActualRevenueAndExpenditureTypeEn" dataDxfId="0">
      <xmlColumnPr mapId="1" xpath="/XMLDocumentSPB1901/DataCell/CellRow/ActualRevenueAndExpenditureType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P35"/>
  <sheetViews>
    <sheetView showGridLines="0" tabSelected="1" topLeftCell="A16" zoomScale="112" zoomScaleNormal="112" workbookViewId="0">
      <selection activeCell="E6" sqref="E6:E10"/>
    </sheetView>
  </sheetViews>
  <sheetFormatPr defaultColWidth="9.140625" defaultRowHeight="18.75" x14ac:dyDescent="0.3"/>
  <cols>
    <col min="1" max="1" width="24.42578125" style="28" customWidth="1"/>
    <col min="2" max="2" width="21.7109375" style="28" customWidth="1"/>
    <col min="3" max="3" width="17.140625" style="28" customWidth="1"/>
    <col min="4" max="4" width="17.5703125" style="28" customWidth="1"/>
    <col min="5" max="5" width="18.7109375" style="28" customWidth="1"/>
    <col min="6" max="6" width="17.140625" style="28" customWidth="1"/>
    <col min="7" max="7" width="17.7109375" style="28" customWidth="1"/>
    <col min="8" max="8" width="35.85546875" style="28" customWidth="1"/>
    <col min="9" max="9" width="24.42578125" style="28" customWidth="1"/>
    <col min="10" max="10" width="5.5703125" style="28" customWidth="1"/>
    <col min="11" max="11" width="10.140625" style="28" customWidth="1"/>
    <col min="12" max="13" width="5.5703125" style="28" customWidth="1"/>
    <col min="14" max="16384" width="9.140625" style="28"/>
  </cols>
  <sheetData>
    <row r="1" spans="1:16" s="3" customFormat="1" x14ac:dyDescent="0.3">
      <c r="A1" s="1" t="s">
        <v>47</v>
      </c>
      <c r="B1" s="1" t="s">
        <v>49</v>
      </c>
      <c r="C1" s="2"/>
      <c r="F1" s="4"/>
      <c r="G1" s="4"/>
      <c r="H1" s="4"/>
      <c r="J1" s="3">
        <v>2559</v>
      </c>
      <c r="K1" s="5" t="s">
        <v>37</v>
      </c>
      <c r="L1" s="3">
        <v>2560</v>
      </c>
    </row>
    <row r="2" spans="1:16" s="8" customFormat="1" x14ac:dyDescent="0.3">
      <c r="A2" s="6" t="s">
        <v>48</v>
      </c>
      <c r="B2" s="7" t="s">
        <v>50</v>
      </c>
      <c r="C2" s="2"/>
      <c r="F2" s="9"/>
      <c r="G2" s="9"/>
      <c r="H2" s="9"/>
      <c r="J2" s="10">
        <v>2016</v>
      </c>
      <c r="K2" s="8" t="s">
        <v>37</v>
      </c>
      <c r="L2" s="3">
        <v>2017</v>
      </c>
    </row>
    <row r="3" spans="1:16" s="8" customFormat="1" x14ac:dyDescent="0.3">
      <c r="A3" s="11"/>
      <c r="C3" s="3"/>
      <c r="D3" s="12"/>
      <c r="E3" s="3"/>
      <c r="F3" s="13"/>
    </row>
    <row r="4" spans="1:16" s="8" customFormat="1" ht="16.5" customHeight="1" x14ac:dyDescent="0.3">
      <c r="A4" s="2"/>
      <c r="B4" s="14"/>
      <c r="C4" s="9"/>
      <c r="D4" s="9"/>
      <c r="E4" s="9"/>
      <c r="I4" s="15" t="s">
        <v>15</v>
      </c>
      <c r="M4" s="38" t="s">
        <v>43</v>
      </c>
      <c r="N4" s="39"/>
      <c r="O4" s="40"/>
    </row>
    <row r="5" spans="1:16" s="17" customFormat="1" ht="21.75" customHeight="1" x14ac:dyDescent="0.3">
      <c r="A5" s="35" t="s">
        <v>2</v>
      </c>
      <c r="B5" s="45" t="s">
        <v>43</v>
      </c>
      <c r="C5" s="44"/>
      <c r="D5" s="46"/>
      <c r="E5" s="45" t="s">
        <v>51</v>
      </c>
      <c r="F5" s="44"/>
      <c r="G5" s="46"/>
      <c r="H5" s="32" t="s">
        <v>4</v>
      </c>
      <c r="P5" s="8"/>
    </row>
    <row r="6" spans="1:16" s="17" customFormat="1" ht="21" customHeight="1" x14ac:dyDescent="0.3">
      <c r="A6" s="36"/>
      <c r="B6" s="41" t="s">
        <v>38</v>
      </c>
      <c r="C6" s="41" t="s">
        <v>39</v>
      </c>
      <c r="D6" s="41" t="s">
        <v>40</v>
      </c>
      <c r="E6" s="41" t="s">
        <v>38</v>
      </c>
      <c r="F6" s="41" t="s">
        <v>39</v>
      </c>
      <c r="G6" s="41" t="s">
        <v>40</v>
      </c>
      <c r="H6" s="33"/>
    </row>
    <row r="7" spans="1:16" s="17" customFormat="1" ht="21" customHeight="1" x14ac:dyDescent="0.3">
      <c r="A7" s="36"/>
      <c r="B7" s="42"/>
      <c r="C7" s="42"/>
      <c r="D7" s="42"/>
      <c r="E7" s="42"/>
      <c r="F7" s="42"/>
      <c r="G7" s="42"/>
      <c r="H7" s="33"/>
    </row>
    <row r="8" spans="1:16" s="17" customFormat="1" ht="21" customHeight="1" x14ac:dyDescent="0.3">
      <c r="A8" s="36"/>
      <c r="B8" s="42"/>
      <c r="C8" s="42"/>
      <c r="D8" s="42"/>
      <c r="E8" s="42"/>
      <c r="F8" s="42"/>
      <c r="G8" s="42"/>
      <c r="H8" s="33"/>
      <c r="N8" s="38" t="s">
        <v>44</v>
      </c>
      <c r="O8" s="39"/>
      <c r="P8" s="40"/>
    </row>
    <row r="9" spans="1:16" s="17" customFormat="1" ht="21" customHeight="1" x14ac:dyDescent="0.3">
      <c r="A9" s="36"/>
      <c r="B9" s="42"/>
      <c r="C9" s="42"/>
      <c r="D9" s="42"/>
      <c r="E9" s="42"/>
      <c r="F9" s="42"/>
      <c r="G9" s="42"/>
      <c r="H9" s="33"/>
    </row>
    <row r="10" spans="1:16" s="17" customFormat="1" ht="21" customHeight="1" x14ac:dyDescent="0.3">
      <c r="A10" s="37"/>
      <c r="B10" s="43"/>
      <c r="C10" s="43"/>
      <c r="D10" s="43"/>
      <c r="E10" s="43"/>
      <c r="F10" s="43"/>
      <c r="G10" s="43"/>
      <c r="H10" s="34"/>
    </row>
    <row r="11" spans="1:16" s="17" customFormat="1" ht="21.75" customHeight="1" x14ac:dyDescent="0.3">
      <c r="A11" s="29" t="s">
        <v>41</v>
      </c>
      <c r="B11" s="18" t="s">
        <v>31</v>
      </c>
      <c r="C11" s="18" t="s">
        <v>32</v>
      </c>
      <c r="D11" s="18" t="s">
        <v>33</v>
      </c>
      <c r="E11" s="18" t="s">
        <v>34</v>
      </c>
      <c r="F11" s="18" t="s">
        <v>35</v>
      </c>
      <c r="G11" s="18" t="s">
        <v>36</v>
      </c>
      <c r="H11" s="30" t="s">
        <v>42</v>
      </c>
    </row>
    <row r="12" spans="1:16" s="17" customFormat="1" ht="19.5" customHeight="1" x14ac:dyDescent="0.3">
      <c r="A12" s="19" t="s">
        <v>3</v>
      </c>
      <c r="B12" s="20">
        <f>SUM(B13:B19)</f>
        <v>11406717195.630001</v>
      </c>
      <c r="C12" s="20">
        <f t="shared" ref="C12:G12" si="0">SUM(C13:C19)</f>
        <v>5426432257.7600002</v>
      </c>
      <c r="D12" s="20">
        <f t="shared" si="0"/>
        <v>4758637928.7299995</v>
      </c>
      <c r="E12" s="20">
        <f t="shared" si="0"/>
        <v>1120231337.5799999</v>
      </c>
      <c r="F12" s="20">
        <f t="shared" si="0"/>
        <v>348226580.94</v>
      </c>
      <c r="G12" s="20">
        <f t="shared" si="0"/>
        <v>515552367590.77002</v>
      </c>
      <c r="H12" s="19" t="s">
        <v>16</v>
      </c>
    </row>
    <row r="13" spans="1:16" s="17" customFormat="1" ht="19.5" customHeight="1" x14ac:dyDescent="0.3">
      <c r="A13" s="21" t="s">
        <v>5</v>
      </c>
      <c r="B13" s="20">
        <v>308532206.05000001</v>
      </c>
      <c r="C13" s="20">
        <v>191653600.94999999</v>
      </c>
      <c r="D13" s="20">
        <v>38881406.75</v>
      </c>
      <c r="E13" s="31">
        <v>56250702.310000002</v>
      </c>
      <c r="F13" s="31">
        <v>113606202.03</v>
      </c>
      <c r="G13" s="20">
        <v>5630407488.1599998</v>
      </c>
      <c r="H13" s="21" t="s">
        <v>7</v>
      </c>
    </row>
    <row r="14" spans="1:16" s="17" customFormat="1" ht="19.5" customHeight="1" x14ac:dyDescent="0.3">
      <c r="A14" s="21" t="s">
        <v>18</v>
      </c>
      <c r="B14" s="20">
        <v>130048532.94</v>
      </c>
      <c r="C14" s="20">
        <v>89666880.799999997</v>
      </c>
      <c r="D14" s="20">
        <v>26470513.449999999</v>
      </c>
      <c r="E14" s="31">
        <v>7713572.0800000001</v>
      </c>
      <c r="F14" s="31">
        <v>68016503.560000002</v>
      </c>
      <c r="G14" s="31">
        <v>190087343.31</v>
      </c>
      <c r="H14" s="21" t="s">
        <v>29</v>
      </c>
    </row>
    <row r="15" spans="1:16" s="17" customFormat="1" ht="19.5" customHeight="1" x14ac:dyDescent="0.3">
      <c r="A15" s="21" t="s">
        <v>6</v>
      </c>
      <c r="B15" s="20">
        <v>100829804.95</v>
      </c>
      <c r="C15" s="20">
        <v>67917526.359999999</v>
      </c>
      <c r="D15" s="20">
        <v>25891859.41</v>
      </c>
      <c r="E15" s="31">
        <v>994391296.12</v>
      </c>
      <c r="F15" s="31">
        <v>145655431.43000001</v>
      </c>
      <c r="G15" s="20">
        <v>8799647937.4599991</v>
      </c>
      <c r="H15" s="21" t="s">
        <v>8</v>
      </c>
    </row>
    <row r="16" spans="1:16" s="17" customFormat="1" ht="19.5" customHeight="1" x14ac:dyDescent="0.3">
      <c r="A16" s="21" t="s">
        <v>28</v>
      </c>
      <c r="B16" s="20">
        <v>41111887.979999997</v>
      </c>
      <c r="C16" s="20">
        <v>19608697.27</v>
      </c>
      <c r="D16" s="20">
        <v>21503190.710000001</v>
      </c>
      <c r="E16" s="31">
        <v>7483611.7300000004</v>
      </c>
      <c r="F16" s="31">
        <v>4691400.76</v>
      </c>
      <c r="G16" s="31">
        <v>42565893.689999998</v>
      </c>
      <c r="H16" s="21" t="s">
        <v>30</v>
      </c>
    </row>
    <row r="17" spans="1:9" s="17" customFormat="1" ht="19.5" customHeight="1" x14ac:dyDescent="0.3">
      <c r="A17" s="21" t="s">
        <v>13</v>
      </c>
      <c r="B17" s="20">
        <v>79125656.010000005</v>
      </c>
      <c r="C17" s="20">
        <v>33320722.5</v>
      </c>
      <c r="D17" s="20">
        <v>39696541.810000002</v>
      </c>
      <c r="E17" s="31">
        <v>5743957.6399999997</v>
      </c>
      <c r="F17" s="31">
        <v>16257043.16</v>
      </c>
      <c r="G17" s="20">
        <v>4331162.1500000004</v>
      </c>
      <c r="H17" s="21" t="s">
        <v>9</v>
      </c>
    </row>
    <row r="18" spans="1:9" s="17" customFormat="1" ht="19.5" customHeight="1" x14ac:dyDescent="0.3">
      <c r="A18" s="21" t="s">
        <v>11</v>
      </c>
      <c r="B18" s="20">
        <v>5397640349.5299997</v>
      </c>
      <c r="C18" s="20">
        <v>2603726085.5300002</v>
      </c>
      <c r="D18" s="20">
        <v>2392093736.2199998</v>
      </c>
      <c r="E18" s="31">
        <v>48648197.700000003</v>
      </c>
      <c r="F18" s="20" t="s">
        <v>37</v>
      </c>
      <c r="G18" s="20">
        <v>500885327766</v>
      </c>
      <c r="H18" s="21" t="s">
        <v>12</v>
      </c>
    </row>
    <row r="19" spans="1:9" s="17" customFormat="1" ht="19.5" customHeight="1" x14ac:dyDescent="0.3">
      <c r="A19" s="21" t="s">
        <v>1</v>
      </c>
      <c r="B19" s="20">
        <v>5349428758.1700001</v>
      </c>
      <c r="C19" s="20">
        <v>2420538744.3499999</v>
      </c>
      <c r="D19" s="20">
        <v>2214100680.3800001</v>
      </c>
      <c r="E19" s="20" t="s">
        <v>37</v>
      </c>
      <c r="F19" s="20" t="s">
        <v>37</v>
      </c>
      <c r="G19" s="20" t="s">
        <v>37</v>
      </c>
      <c r="H19" s="21" t="s">
        <v>0</v>
      </c>
    </row>
    <row r="20" spans="1:9" s="17" customFormat="1" ht="19.5" customHeight="1" x14ac:dyDescent="0.3">
      <c r="A20" s="19" t="s">
        <v>10</v>
      </c>
      <c r="B20" s="20">
        <f>SUM(B21:B26)</f>
        <v>10498712764.410002</v>
      </c>
      <c r="C20" s="20">
        <f t="shared" ref="C20:G20" si="1">SUM(C21:C26)</f>
        <v>4930288477.5899992</v>
      </c>
      <c r="D20" s="20">
        <f t="shared" si="1"/>
        <v>4387525977.1899996</v>
      </c>
      <c r="E20" s="20">
        <f t="shared" si="1"/>
        <v>341875238.78999996</v>
      </c>
      <c r="F20" s="20">
        <f t="shared" si="1"/>
        <v>689083441.29999995</v>
      </c>
      <c r="G20" s="20">
        <f t="shared" si="1"/>
        <v>6227476751.3499994</v>
      </c>
      <c r="H20" s="19" t="s">
        <v>17</v>
      </c>
    </row>
    <row r="21" spans="1:9" s="17" customFormat="1" ht="19.5" customHeight="1" x14ac:dyDescent="0.3">
      <c r="A21" s="22" t="s">
        <v>14</v>
      </c>
      <c r="B21" s="20">
        <v>2185970215.6500001</v>
      </c>
      <c r="C21" s="20">
        <v>1108142665.3399999</v>
      </c>
      <c r="D21" s="20">
        <v>1055216152.41</v>
      </c>
      <c r="E21" s="31">
        <v>45632704.700000003</v>
      </c>
      <c r="F21" s="31">
        <v>200875469.30000001</v>
      </c>
      <c r="G21" s="31">
        <v>2247689899.0599999</v>
      </c>
      <c r="H21" s="22" t="s">
        <v>24</v>
      </c>
    </row>
    <row r="22" spans="1:9" s="17" customFormat="1" ht="19.5" customHeight="1" x14ac:dyDescent="0.3">
      <c r="A22" s="21" t="s">
        <v>19</v>
      </c>
      <c r="B22" s="20">
        <v>3553442998.0300002</v>
      </c>
      <c r="C22" s="20">
        <v>1696128007.1900001</v>
      </c>
      <c r="D22" s="20">
        <v>1408930331.8699999</v>
      </c>
      <c r="E22" s="20">
        <v>247594336.38999999</v>
      </c>
      <c r="F22" s="20">
        <v>453263972</v>
      </c>
      <c r="G22" s="20">
        <v>3290485447.4299998</v>
      </c>
      <c r="H22" s="21" t="s">
        <v>25</v>
      </c>
    </row>
    <row r="23" spans="1:9" s="17" customFormat="1" ht="19.5" customHeight="1" x14ac:dyDescent="0.3">
      <c r="A23" s="21" t="s">
        <v>20</v>
      </c>
      <c r="B23" s="20">
        <v>2481386545.1999998</v>
      </c>
      <c r="C23" s="20">
        <v>1288331902.3299999</v>
      </c>
      <c r="D23" s="20">
        <v>882468934.88999999</v>
      </c>
      <c r="E23" s="20" t="s">
        <v>37</v>
      </c>
      <c r="F23" s="20" t="s">
        <v>37</v>
      </c>
      <c r="G23" s="20" t="s">
        <v>37</v>
      </c>
      <c r="H23" s="21" t="s">
        <v>26</v>
      </c>
    </row>
    <row r="24" spans="1:9" s="17" customFormat="1" ht="19.5" customHeight="1" x14ac:dyDescent="0.3">
      <c r="A24" s="21" t="s">
        <v>21</v>
      </c>
      <c r="B24" s="20">
        <v>1482513110.99</v>
      </c>
      <c r="C24" s="20">
        <v>519049223.19</v>
      </c>
      <c r="D24" s="20">
        <v>604775387.79999995</v>
      </c>
      <c r="E24" s="20" t="s">
        <v>37</v>
      </c>
      <c r="F24" s="20" t="s">
        <v>37</v>
      </c>
      <c r="G24" s="20" t="s">
        <v>37</v>
      </c>
      <c r="H24" s="21" t="s">
        <v>27</v>
      </c>
    </row>
    <row r="25" spans="1:9" s="17" customFormat="1" ht="19.5" customHeight="1" x14ac:dyDescent="0.3">
      <c r="A25" s="21" t="s">
        <v>22</v>
      </c>
      <c r="B25" s="20">
        <v>786269525.34000003</v>
      </c>
      <c r="C25" s="20">
        <v>311654648.38</v>
      </c>
      <c r="D25" s="20">
        <v>433986832.18000001</v>
      </c>
      <c r="E25" s="31">
        <v>48648197.700000003</v>
      </c>
      <c r="F25" s="31">
        <v>34944000</v>
      </c>
      <c r="G25" s="20">
        <v>689301404.86000001</v>
      </c>
      <c r="H25" s="21" t="s">
        <v>12</v>
      </c>
    </row>
    <row r="26" spans="1:9" s="17" customFormat="1" ht="19.5" customHeight="1" x14ac:dyDescent="0.3">
      <c r="A26" s="21" t="s">
        <v>23</v>
      </c>
      <c r="B26" s="20">
        <v>9130369.1999999993</v>
      </c>
      <c r="C26" s="20">
        <v>6982031.1600000001</v>
      </c>
      <c r="D26" s="20">
        <v>2148338.04</v>
      </c>
      <c r="E26" s="20" t="s">
        <v>37</v>
      </c>
      <c r="F26" s="20" t="s">
        <v>37</v>
      </c>
      <c r="G26" s="20" t="s">
        <v>37</v>
      </c>
      <c r="H26" s="21" t="s">
        <v>0</v>
      </c>
    </row>
    <row r="27" spans="1:9" s="17" customFormat="1" ht="18" customHeight="1" x14ac:dyDescent="0.3">
      <c r="A27" s="26" t="s">
        <v>45</v>
      </c>
      <c r="B27" s="24"/>
      <c r="C27" s="24"/>
      <c r="D27" s="24"/>
      <c r="E27" s="24"/>
      <c r="F27" s="23"/>
      <c r="G27" s="23"/>
      <c r="H27" s="23"/>
      <c r="I27" s="24"/>
    </row>
    <row r="28" spans="1:9" s="25" customFormat="1" ht="17.25" x14ac:dyDescent="0.5">
      <c r="A28" s="26" t="s">
        <v>46</v>
      </c>
      <c r="C28" s="26"/>
      <c r="E28" s="26"/>
      <c r="H28" s="16"/>
      <c r="I28" s="25">
        <v>1</v>
      </c>
    </row>
    <row r="29" spans="1:9" s="17" customFormat="1" ht="15.75" customHeight="1" x14ac:dyDescent="0.3">
      <c r="C29" s="27"/>
      <c r="D29" s="27"/>
      <c r="I29" s="17">
        <v>118</v>
      </c>
    </row>
    <row r="30" spans="1:9" s="17" customFormat="1" ht="17.25" x14ac:dyDescent="0.3">
      <c r="I30" s="17">
        <v>17</v>
      </c>
    </row>
    <row r="31" spans="1:9" s="17" customFormat="1" ht="17.25" x14ac:dyDescent="0.3"/>
    <row r="32" spans="1:9" s="17" customFormat="1" ht="17.25" x14ac:dyDescent="0.3"/>
    <row r="33" s="17" customFormat="1" ht="17.25" x14ac:dyDescent="0.3"/>
    <row r="34" s="17" customFormat="1" ht="17.25" x14ac:dyDescent="0.3"/>
    <row r="35" s="17" customFormat="1" ht="17.25" x14ac:dyDescent="0.3"/>
  </sheetData>
  <mergeCells count="12">
    <mergeCell ref="H5:H10"/>
    <mergeCell ref="A5:A10"/>
    <mergeCell ref="M4:O4"/>
    <mergeCell ref="N8:P8"/>
    <mergeCell ref="B6:B10"/>
    <mergeCell ref="C6:C10"/>
    <mergeCell ref="D6:D10"/>
    <mergeCell ref="E6:E10"/>
    <mergeCell ref="F6:F10"/>
    <mergeCell ref="G6:G10"/>
    <mergeCell ref="E5:G5"/>
    <mergeCell ref="B5:D5"/>
  </mergeCells>
  <phoneticPr fontId="1" type="noConversion"/>
  <pageMargins left="0.43" right="0.12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2019-09-24T06:58:01Z</cp:lastPrinted>
  <dcterms:created xsi:type="dcterms:W3CDTF">1997-06-13T10:07:54Z</dcterms:created>
  <dcterms:modified xsi:type="dcterms:W3CDTF">2019-09-24T07:06:05Z</dcterms:modified>
</cp:coreProperties>
</file>