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</calcChain>
</file>

<file path=xl/sharedStrings.xml><?xml version="1.0" encoding="utf-8"?>
<sst xmlns="http://schemas.openxmlformats.org/spreadsheetml/2006/main" count="29" uniqueCount="19">
  <si>
    <t xml:space="preserve">ตารางที่ 1  จำนวนและร้อยละของประชากรอายุ 15 ปีขึ้นไป  จำแนกตามสถานภาพแรงงาน และเพศ </t>
  </si>
  <si>
    <t xml:space="preserve">               ไตรมาสที่ 4/2561</t>
  </si>
  <si>
    <t xml:space="preserve"> </t>
  </si>
  <si>
    <t>สถานภาพแรงงาน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</si>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</sst>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" x14ac:knownFonts="1"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Fill="1"/>
    <xf numFmtId="0" fontId="2" fillId="0" borderId="0" xfId="0" applyFont="1"/>
    <xf numFmtId="2" fontId="2" fillId="0" borderId="0" xfId="0" applyNumberFormat="1" applyFont="1"/>
    <xf numFmtId="0" fontId="3" fillId="0" borderId="0" xfId="0" applyFont="1" applyAlignment="1">
      <alignment horizontal="center"/>
    </xf>
    <xf numFmtId="3" fontId="3" fillId="0" borderId="0" xfId="0" applyNumberFormat="1" applyFont="1" applyFill="1" applyAlignment="1">
      <alignment horizontal="center"/>
    </xf>
    <xf numFmtId="0" fontId="2" fillId="0" borderId="0" xfId="0" applyFont="1" applyBorder="1"/>
    <xf numFmtId="0" fontId="3" fillId="0" borderId="1" xfId="0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 indent="1"/>
    </xf>
    <xf numFmtId="0" fontId="3" fillId="0" borderId="2" xfId="0" applyFont="1" applyBorder="1" applyAlignment="1">
      <alignment horizontal="right" vertical="center" indent="1"/>
    </xf>
    <xf numFmtId="0" fontId="3" fillId="0" borderId="2" xfId="0" applyFont="1" applyBorder="1"/>
    <xf numFmtId="0" fontId="3" fillId="0" borderId="0" xfId="0" applyFont="1"/>
    <xf numFmtId="2" fontId="3" fillId="0" borderId="0" xfId="0" applyNumberFormat="1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2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 vertical="center"/>
    </xf>
    <xf numFmtId="0" fontId="2" fillId="0" borderId="0" xfId="0" applyFont="1" applyAlignment="1"/>
    <xf numFmtId="0" fontId="4" fillId="0" borderId="0" xfId="0" applyFont="1" applyBorder="1" applyAlignment="1">
      <alignment horizontal="center"/>
    </xf>
    <xf numFmtId="0" fontId="2" fillId="0" borderId="0" xfId="0" applyFont="1" applyBorder="1" applyAlignment="1"/>
    <xf numFmtId="2" fontId="2" fillId="0" borderId="0" xfId="0" applyNumberFormat="1" applyFont="1" applyFill="1" applyAlignment="1"/>
    <xf numFmtId="0" fontId="2" fillId="0" borderId="0" xfId="0" applyFont="1" applyFill="1" applyAlignment="1"/>
    <xf numFmtId="187" fontId="3" fillId="0" borderId="0" xfId="0" applyNumberFormat="1" applyFont="1" applyAlignment="1">
      <alignment horizontal="right"/>
    </xf>
    <xf numFmtId="2" fontId="5" fillId="0" borderId="0" xfId="0" applyNumberFormat="1" applyFont="1" applyFill="1" applyAlignment="1">
      <alignment vertical="center"/>
    </xf>
    <xf numFmtId="2" fontId="6" fillId="0" borderId="0" xfId="0" applyNumberFormat="1" applyFont="1" applyFill="1" applyAlignment="1">
      <alignment vertical="center"/>
    </xf>
    <xf numFmtId="187" fontId="2" fillId="0" borderId="0" xfId="0" applyNumberFormat="1" applyFont="1" applyAlignment="1">
      <alignment horizontal="right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187" fontId="2" fillId="0" borderId="0" xfId="0" applyNumberFormat="1" applyFont="1" applyFill="1" applyAlignment="1">
      <alignment horizontal="right"/>
    </xf>
    <xf numFmtId="0" fontId="2" fillId="0" borderId="2" xfId="0" applyFont="1" applyBorder="1"/>
    <xf numFmtId="0" fontId="2" fillId="0" borderId="2" xfId="0" applyFont="1" applyFill="1" applyBorder="1"/>
    <xf numFmtId="0" fontId="7" fillId="0" borderId="0" xfId="0" applyFont="1"/>
    <xf numFmtId="187" fontId="7" fillId="0" borderId="0" xfId="0" applyNumberFormat="1" applyFont="1" applyFill="1" applyBorder="1" applyAlignment="1">
      <alignment horizontal="right" vertical="center"/>
    </xf>
    <xf numFmtId="2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topLeftCell="A19" workbookViewId="0">
      <selection activeCell="C17" sqref="C17"/>
    </sheetView>
  </sheetViews>
  <sheetFormatPr defaultColWidth="8" defaultRowHeight="18.75" x14ac:dyDescent="0.3"/>
  <cols>
    <col min="1" max="1" width="28.25" style="3" customWidth="1"/>
    <col min="2" max="2" width="16.375" style="2" customWidth="1"/>
    <col min="3" max="4" width="16.375" style="3" customWidth="1"/>
    <col min="5" max="5" width="0.75" style="3" customWidth="1"/>
    <col min="6" max="6" width="8" style="3"/>
    <col min="7" max="7" width="9.125" style="4" bestFit="1" customWidth="1"/>
    <col min="8" max="8" width="8.25" style="4" bestFit="1" customWidth="1"/>
    <col min="9" max="9" width="8" style="4"/>
    <col min="10" max="16384" width="8" style="3"/>
  </cols>
  <sheetData>
    <row r="1" spans="1:10" ht="21" x14ac:dyDescent="0.35">
      <c r="A1" s="1" t="s">
        <v>0</v>
      </c>
    </row>
    <row r="2" spans="1:10" ht="21" x14ac:dyDescent="0.35">
      <c r="A2" s="1" t="s">
        <v>1</v>
      </c>
    </row>
    <row r="3" spans="1:10" x14ac:dyDescent="0.3">
      <c r="A3" s="5"/>
      <c r="B3" s="6" t="s">
        <v>2</v>
      </c>
      <c r="C3" s="5"/>
      <c r="D3" s="5"/>
      <c r="E3" s="7"/>
    </row>
    <row r="4" spans="1:10" x14ac:dyDescent="0.3">
      <c r="A4" s="8" t="s">
        <v>3</v>
      </c>
      <c r="B4" s="9" t="s">
        <v>4</v>
      </c>
      <c r="C4" s="9"/>
      <c r="D4" s="9"/>
      <c r="E4" s="10"/>
    </row>
    <row r="5" spans="1:10" s="15" customFormat="1" x14ac:dyDescent="0.3">
      <c r="A5" s="11"/>
      <c r="B5" s="12" t="s">
        <v>5</v>
      </c>
      <c r="C5" s="13" t="s">
        <v>6</v>
      </c>
      <c r="D5" s="13" t="s">
        <v>7</v>
      </c>
      <c r="E5" s="14"/>
      <c r="G5" s="16"/>
      <c r="H5" s="16"/>
      <c r="I5" s="16"/>
    </row>
    <row r="6" spans="1:10" s="20" customFormat="1" x14ac:dyDescent="0.3">
      <c r="A6" s="17" t="s">
        <v>8</v>
      </c>
      <c r="B6" s="18">
        <v>1009339</v>
      </c>
      <c r="C6" s="18">
        <v>486017</v>
      </c>
      <c r="D6" s="18">
        <v>523322</v>
      </c>
      <c r="E6" s="19"/>
      <c r="G6" s="21"/>
      <c r="H6" s="21"/>
      <c r="I6" s="21"/>
      <c r="J6" s="22"/>
    </row>
    <row r="7" spans="1:10" s="17" customFormat="1" x14ac:dyDescent="0.3">
      <c r="A7" s="17" t="s">
        <v>9</v>
      </c>
      <c r="B7" s="18">
        <v>639655.79</v>
      </c>
      <c r="C7" s="18">
        <v>350803.44</v>
      </c>
      <c r="D7" s="18">
        <v>288852.34000000003</v>
      </c>
      <c r="E7" s="23"/>
      <c r="G7" s="21"/>
      <c r="H7" s="21"/>
      <c r="I7" s="21"/>
      <c r="J7" s="24"/>
    </row>
    <row r="8" spans="1:10" s="20" customFormat="1" x14ac:dyDescent="0.3">
      <c r="A8" s="20" t="s">
        <v>10</v>
      </c>
      <c r="B8" s="25">
        <v>638937.01</v>
      </c>
      <c r="C8" s="25">
        <v>350348.66</v>
      </c>
      <c r="D8" s="25">
        <v>288588.34999999998</v>
      </c>
      <c r="E8" s="26"/>
      <c r="G8" s="21"/>
      <c r="H8" s="21"/>
      <c r="I8" s="21"/>
      <c r="J8" s="22"/>
    </row>
    <row r="9" spans="1:10" s="20" customFormat="1" x14ac:dyDescent="0.3">
      <c r="A9" s="20" t="s">
        <v>11</v>
      </c>
      <c r="B9" s="25">
        <v>632962.06999999995</v>
      </c>
      <c r="C9" s="25">
        <v>346191.37</v>
      </c>
      <c r="D9" s="25">
        <v>286770.7</v>
      </c>
      <c r="E9" s="26"/>
      <c r="G9" s="21"/>
      <c r="H9" s="21"/>
      <c r="I9" s="21"/>
      <c r="J9" s="22"/>
    </row>
    <row r="10" spans="1:10" s="20" customFormat="1" x14ac:dyDescent="0.3">
      <c r="A10" s="20" t="s">
        <v>12</v>
      </c>
      <c r="B10" s="25">
        <v>5974.94</v>
      </c>
      <c r="C10" s="25">
        <v>4157.28</v>
      </c>
      <c r="D10" s="25">
        <v>1817.65</v>
      </c>
      <c r="E10" s="26"/>
      <c r="G10" s="21"/>
      <c r="H10" s="21"/>
      <c r="I10" s="21"/>
      <c r="J10" s="22"/>
    </row>
    <row r="11" spans="1:10" s="20" customFormat="1" x14ac:dyDescent="0.3">
      <c r="A11" s="20" t="s">
        <v>13</v>
      </c>
      <c r="B11" s="25">
        <v>718.78</v>
      </c>
      <c r="C11" s="25">
        <v>454.79</v>
      </c>
      <c r="D11" s="25">
        <v>263.99</v>
      </c>
      <c r="E11" s="26"/>
      <c r="G11" s="21"/>
      <c r="H11" s="21"/>
      <c r="I11" s="21"/>
      <c r="J11" s="22"/>
    </row>
    <row r="12" spans="1:10" s="17" customFormat="1" x14ac:dyDescent="0.3">
      <c r="A12" s="17" t="s">
        <v>14</v>
      </c>
      <c r="B12" s="18">
        <v>369683.22</v>
      </c>
      <c r="C12" s="18">
        <v>135213.56</v>
      </c>
      <c r="D12" s="18">
        <v>234469.66</v>
      </c>
      <c r="E12" s="23"/>
      <c r="G12" s="21"/>
      <c r="H12" s="21"/>
      <c r="I12" s="21"/>
      <c r="J12" s="24"/>
    </row>
    <row r="13" spans="1:10" s="20" customFormat="1" x14ac:dyDescent="0.3">
      <c r="A13" s="20" t="s">
        <v>15</v>
      </c>
      <c r="B13" s="25">
        <v>80402.559999999998</v>
      </c>
      <c r="C13" s="25">
        <v>2031.82</v>
      </c>
      <c r="D13" s="25">
        <v>78370.740000000005</v>
      </c>
      <c r="E13" s="26"/>
      <c r="G13" s="21"/>
      <c r="H13" s="21"/>
      <c r="I13" s="21"/>
      <c r="J13" s="22"/>
    </row>
    <row r="14" spans="1:10" s="20" customFormat="1" x14ac:dyDescent="0.3">
      <c r="A14" s="20" t="s">
        <v>16</v>
      </c>
      <c r="B14" s="25">
        <v>95197.97</v>
      </c>
      <c r="C14" s="25">
        <v>42626.42</v>
      </c>
      <c r="D14" s="25">
        <v>52571.54</v>
      </c>
      <c r="E14" s="26"/>
      <c r="G14" s="21"/>
      <c r="H14" s="21"/>
      <c r="I14" s="21"/>
      <c r="J14" s="22"/>
    </row>
    <row r="15" spans="1:10" s="20" customFormat="1" x14ac:dyDescent="0.3">
      <c r="A15" s="19" t="s">
        <v>17</v>
      </c>
      <c r="B15" s="25">
        <v>194082.69</v>
      </c>
      <c r="C15" s="25">
        <v>90555.31</v>
      </c>
      <c r="D15" s="25">
        <v>103527.38</v>
      </c>
      <c r="E15" s="26"/>
      <c r="G15" s="21"/>
      <c r="H15" s="21"/>
      <c r="I15" s="21"/>
      <c r="J15" s="22"/>
    </row>
    <row r="16" spans="1:10" s="27" customFormat="1" x14ac:dyDescent="0.3">
      <c r="B16" s="28" t="s">
        <v>18</v>
      </c>
      <c r="C16" s="28"/>
      <c r="D16" s="28"/>
      <c r="E16" s="29"/>
      <c r="G16" s="30"/>
      <c r="H16" s="30"/>
      <c r="I16" s="30"/>
      <c r="J16" s="31"/>
    </row>
    <row r="17" spans="1:12" s="20" customFormat="1" ht="24.95" customHeight="1" x14ac:dyDescent="0.3">
      <c r="A17" s="17" t="s">
        <v>8</v>
      </c>
      <c r="B17" s="32">
        <v>100</v>
      </c>
      <c r="C17" s="32">
        <v>100</v>
      </c>
      <c r="D17" s="32">
        <v>100</v>
      </c>
      <c r="E17" s="19"/>
      <c r="G17" s="21"/>
      <c r="H17" s="21"/>
      <c r="I17" s="21"/>
      <c r="J17" s="33"/>
      <c r="K17" s="33"/>
      <c r="L17" s="33"/>
    </row>
    <row r="18" spans="1:12" s="17" customFormat="1" ht="24.95" customHeight="1" x14ac:dyDescent="0.3">
      <c r="A18" s="17" t="s">
        <v>9</v>
      </c>
      <c r="B18" s="32">
        <f>ROUND(B7*100/$B$6,1)</f>
        <v>63.4</v>
      </c>
      <c r="C18" s="32">
        <f t="shared" ref="C18:C23" si="0">ROUND(C7*100/$C$6,1)</f>
        <v>72.2</v>
      </c>
      <c r="D18" s="32">
        <f>ROUND(D7*100/$D$6,1)</f>
        <v>55.2</v>
      </c>
      <c r="E18" s="23"/>
      <c r="G18" s="21"/>
      <c r="H18" s="21"/>
      <c r="I18" s="21"/>
      <c r="J18" s="34"/>
      <c r="K18" s="34"/>
      <c r="L18" s="34"/>
    </row>
    <row r="19" spans="1:12" s="20" customFormat="1" ht="24.95" customHeight="1" x14ac:dyDescent="0.3">
      <c r="A19" s="20" t="s">
        <v>10</v>
      </c>
      <c r="B19" s="35">
        <f>ROUND(B8*100/$B$6,1)</f>
        <v>63.3</v>
      </c>
      <c r="C19" s="35">
        <f t="shared" si="0"/>
        <v>72.099999999999994</v>
      </c>
      <c r="D19" s="35">
        <f>ROUND(D8*100/$D$6,1)</f>
        <v>55.1</v>
      </c>
      <c r="E19" s="26"/>
      <c r="G19" s="21"/>
      <c r="H19" s="21"/>
      <c r="I19" s="21"/>
      <c r="J19" s="33"/>
      <c r="K19" s="33"/>
      <c r="L19" s="33"/>
    </row>
    <row r="20" spans="1:12" s="20" customFormat="1" ht="24.95" customHeight="1" x14ac:dyDescent="0.3">
      <c r="A20" s="20" t="s">
        <v>11</v>
      </c>
      <c r="B20" s="35">
        <f t="shared" ref="B20:B26" si="1">ROUND(B9*100/$B$6,1)</f>
        <v>62.7</v>
      </c>
      <c r="C20" s="35">
        <f t="shared" si="0"/>
        <v>71.2</v>
      </c>
      <c r="D20" s="35">
        <f>ROUND(D9*100/$D$6,1)</f>
        <v>54.8</v>
      </c>
      <c r="E20" s="26"/>
      <c r="G20" s="21"/>
      <c r="H20" s="21"/>
      <c r="I20" s="21"/>
      <c r="J20" s="36"/>
      <c r="K20" s="37"/>
      <c r="L20" s="37"/>
    </row>
    <row r="21" spans="1:12" s="20" customFormat="1" ht="24.95" customHeight="1" x14ac:dyDescent="0.3">
      <c r="A21" s="20" t="s">
        <v>12</v>
      </c>
      <c r="B21" s="35">
        <f t="shared" si="1"/>
        <v>0.6</v>
      </c>
      <c r="C21" s="35">
        <f t="shared" si="0"/>
        <v>0.9</v>
      </c>
      <c r="D21" s="38">
        <f t="shared" ref="D21:D23" si="2">ROUND(D10*100/$D$6,1)</f>
        <v>0.3</v>
      </c>
      <c r="E21" s="26"/>
      <c r="G21" s="21"/>
      <c r="H21" s="21"/>
      <c r="I21" s="21"/>
      <c r="J21" s="36"/>
      <c r="K21" s="37"/>
      <c r="L21" s="37"/>
    </row>
    <row r="22" spans="1:12" s="20" customFormat="1" ht="24.95" customHeight="1" x14ac:dyDescent="0.3">
      <c r="A22" s="20" t="s">
        <v>13</v>
      </c>
      <c r="B22" s="35">
        <f t="shared" si="1"/>
        <v>0.1</v>
      </c>
      <c r="C22" s="35">
        <f t="shared" si="0"/>
        <v>0.1</v>
      </c>
      <c r="D22" s="38">
        <f t="shared" si="2"/>
        <v>0.1</v>
      </c>
      <c r="E22" s="26"/>
      <c r="G22" s="21"/>
      <c r="H22" s="21"/>
      <c r="I22" s="21"/>
      <c r="J22" s="36"/>
      <c r="K22" s="37"/>
      <c r="L22" s="37"/>
    </row>
    <row r="23" spans="1:12" s="17" customFormat="1" ht="24.95" customHeight="1" x14ac:dyDescent="0.3">
      <c r="A23" s="17" t="s">
        <v>14</v>
      </c>
      <c r="B23" s="32">
        <f t="shared" si="1"/>
        <v>36.6</v>
      </c>
      <c r="C23" s="32">
        <f t="shared" si="0"/>
        <v>27.8</v>
      </c>
      <c r="D23" s="32">
        <f t="shared" si="2"/>
        <v>44.8</v>
      </c>
      <c r="E23" s="23"/>
      <c r="G23" s="21"/>
      <c r="H23" s="21"/>
      <c r="I23" s="21"/>
      <c r="J23" s="34"/>
      <c r="K23" s="34"/>
      <c r="L23" s="34"/>
    </row>
    <row r="24" spans="1:12" s="20" customFormat="1" ht="24.95" customHeight="1" x14ac:dyDescent="0.3">
      <c r="A24" s="20" t="s">
        <v>15</v>
      </c>
      <c r="B24" s="35">
        <f t="shared" si="1"/>
        <v>8</v>
      </c>
      <c r="C24" s="35">
        <f>ROUND(C13*100/$C$6,1)</f>
        <v>0.4</v>
      </c>
      <c r="D24" s="35">
        <f>ROUND(D13*100/$D$6,1)</f>
        <v>15</v>
      </c>
      <c r="E24" s="26"/>
      <c r="G24" s="21"/>
      <c r="H24" s="21"/>
      <c r="I24" s="21"/>
      <c r="J24" s="22"/>
    </row>
    <row r="25" spans="1:12" s="20" customFormat="1" ht="24.95" customHeight="1" x14ac:dyDescent="0.3">
      <c r="A25" s="20" t="s">
        <v>16</v>
      </c>
      <c r="B25" s="35">
        <f t="shared" si="1"/>
        <v>9.4</v>
      </c>
      <c r="C25" s="35">
        <f>ROUND(C14*100/$C$6,1)</f>
        <v>8.8000000000000007</v>
      </c>
      <c r="D25" s="35">
        <f t="shared" ref="D25:D26" si="3">ROUND(D14*100/$D$6,1)</f>
        <v>10</v>
      </c>
      <c r="E25" s="26"/>
      <c r="G25" s="21"/>
      <c r="H25" s="21"/>
      <c r="I25" s="21"/>
      <c r="J25" s="22"/>
    </row>
    <row r="26" spans="1:12" s="20" customFormat="1" ht="24.95" customHeight="1" x14ac:dyDescent="0.3">
      <c r="A26" s="19" t="s">
        <v>17</v>
      </c>
      <c r="B26" s="35">
        <f t="shared" si="1"/>
        <v>19.2</v>
      </c>
      <c r="C26" s="35">
        <f t="shared" ref="C26" si="4">ROUND(C15*100/$C$6,1)</f>
        <v>18.600000000000001</v>
      </c>
      <c r="D26" s="35">
        <f t="shared" si="3"/>
        <v>19.8</v>
      </c>
      <c r="E26" s="26"/>
      <c r="G26" s="21"/>
      <c r="H26" s="21"/>
      <c r="I26" s="21"/>
      <c r="J26" s="22"/>
    </row>
    <row r="27" spans="1:12" ht="5.0999999999999996" customHeight="1" x14ac:dyDescent="0.3">
      <c r="A27" s="39"/>
      <c r="B27" s="40"/>
      <c r="C27" s="40"/>
      <c r="D27" s="39"/>
      <c r="E27" s="39"/>
    </row>
    <row r="28" spans="1:12" ht="6" customHeight="1" x14ac:dyDescent="0.3"/>
    <row r="29" spans="1:12" s="41" customFormat="1" ht="15.75" x14ac:dyDescent="0.25">
      <c r="B29" s="42"/>
      <c r="G29" s="43"/>
      <c r="H29" s="43"/>
      <c r="I29" s="43"/>
    </row>
    <row r="30" spans="1:12" ht="24" customHeight="1" x14ac:dyDescent="0.3">
      <c r="C30" s="2"/>
      <c r="D30" s="2"/>
    </row>
    <row r="31" spans="1:12" ht="24" customHeight="1" x14ac:dyDescent="0.3">
      <c r="C31" s="2"/>
      <c r="D31" s="2"/>
    </row>
    <row r="32" spans="1:12" ht="24" customHeight="1" x14ac:dyDescent="0.3">
      <c r="C32" s="2"/>
      <c r="D32" s="2"/>
    </row>
    <row r="33" spans="3:4" s="3" customFormat="1" x14ac:dyDescent="0.3">
      <c r="C33" s="2"/>
      <c r="D33" s="2"/>
    </row>
    <row r="34" spans="3:4" s="3" customFormat="1" x14ac:dyDescent="0.3">
      <c r="C34" s="2"/>
      <c r="D34" s="2"/>
    </row>
    <row r="35" spans="3:4" s="3" customFormat="1" x14ac:dyDescent="0.3">
      <c r="C35" s="2"/>
      <c r="D35" s="2"/>
    </row>
    <row r="36" spans="3:4" s="3" customFormat="1" x14ac:dyDescent="0.3">
      <c r="C36" s="2"/>
      <c r="D36" s="2"/>
    </row>
    <row r="37" spans="3:4" s="3" customFormat="1" x14ac:dyDescent="0.3">
      <c r="C37" s="2"/>
      <c r="D37" s="2"/>
    </row>
    <row r="38" spans="3:4" s="3" customFormat="1" x14ac:dyDescent="0.3">
      <c r="C38" s="2"/>
      <c r="D38" s="2"/>
    </row>
    <row r="39" spans="3:4" s="3" customFormat="1" x14ac:dyDescent="0.3">
      <c r="C39" s="2"/>
      <c r="D39" s="2"/>
    </row>
    <row r="40" spans="3:4" s="3" customFormat="1" x14ac:dyDescent="0.3">
      <c r="C40" s="2"/>
      <c r="D40" s="2"/>
    </row>
    <row r="41" spans="3:4" s="3" customFormat="1" x14ac:dyDescent="0.3">
      <c r="C41" s="2"/>
      <c r="D41" s="2"/>
    </row>
    <row r="42" spans="3:4" s="3" customFormat="1" x14ac:dyDescent="0.3">
      <c r="C42" s="2"/>
      <c r="D42" s="2"/>
    </row>
  </sheetData>
  <mergeCells count="3">
    <mergeCell ref="A4:A5"/>
    <mergeCell ref="B4:D4"/>
    <mergeCell ref="B16:D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2019-02-18T03:13:40Z</dcterms:modified>
</cp:coreProperties>
</file>