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ข้อมูลโครงการ\สรง\UpLoad\รายไตรมาส\61\q1\"/>
    </mc:Choice>
  </mc:AlternateContent>
  <bookViews>
    <workbookView xWindow="0" yWindow="0" windowWidth="19440" windowHeight="7650"/>
  </bookViews>
  <sheets>
    <sheet name="ตารางที่1" sheetId="1" r:id="rId1"/>
  </sheets>
  <calcPr calcId="162913"/>
</workbook>
</file>

<file path=xl/calcChain.xml><?xml version="1.0" encoding="utf-8"?>
<calcChain xmlns="http://schemas.openxmlformats.org/spreadsheetml/2006/main">
  <c r="B25" i="1" l="1"/>
  <c r="C23" i="1"/>
  <c r="C22" i="1" s="1"/>
  <c r="D22" i="1"/>
  <c r="D25" i="1" l="1"/>
  <c r="C25" i="1"/>
  <c r="B20" i="1"/>
  <c r="C17" i="1" l="1"/>
  <c r="D24" i="1" l="1"/>
  <c r="B24" i="1"/>
  <c r="D23" i="1"/>
  <c r="B23" i="1"/>
  <c r="D20" i="1"/>
  <c r="C20" i="1"/>
  <c r="C19" i="1"/>
  <c r="B19" i="1"/>
  <c r="D18" i="1"/>
  <c r="C18" i="1"/>
  <c r="D17" i="1"/>
  <c r="B16" i="1" l="1"/>
  <c r="C16" i="1"/>
  <c r="D16" i="1"/>
</calcChain>
</file>

<file path=xl/sharedStrings.xml><?xml version="1.0" encoding="utf-8"?>
<sst xmlns="http://schemas.openxmlformats.org/spreadsheetml/2006/main" count="35" uniqueCount="20">
  <si>
    <t>หมายเหตุ  ... จำนวนเล็กน้อย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</si>
  <si>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</si>
  <si>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</si>
  <si>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</si>
  <si>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</si>
  <si>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</si>
  <si>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</si>
  <si>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</si>
  <si>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</si>
  <si>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</si>
  <si>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</si>
  <si>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</si>
  <si>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</si>
  <si>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หญิง</t>
  </si>
  <si>
    <t>ชาย</t>
  </si>
  <si>
    <t>รวม</t>
  </si>
  <si>
    <t>จำนวน (คน)</t>
  </si>
  <si>
    <t>สถานภาพแรงงาน</t>
  </si>
  <si>
    <t xml:space="preserve"> </t>
  </si>
  <si>
    <t>ตารางที่ 1   จำนวนและร้อยละของประชากร  จำแนกตามสถานภาพแรงงาน และเพศ จังหวัดชลบุรีไตรมาสที่ 1/2561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</si>
</sst>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Fill="1"/>
    <xf numFmtId="187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28"/>
  <sheetViews>
    <sheetView tabSelected="1" topLeftCell="A15" zoomScaleNormal="100" workbookViewId="0">
      <selection activeCell="D19" sqref="D19"/>
    </sheetView>
  </sheetViews>
  <sheetFormatPr defaultColWidth="9.09765625" defaultRowHeight="24" customHeight="1"/>
  <cols>
    <col min="1" max="1" width="30.3984375" style="1" customWidth="1"/>
    <col min="2" max="2" width="19.3984375" style="2" customWidth="1"/>
    <col min="3" max="4" width="19.3984375" style="1" customWidth="1"/>
    <col min="5" max="5" width="2.69921875" style="1" customWidth="1"/>
    <col min="6" max="16384" width="9.09765625" style="1"/>
  </cols>
  <sheetData>
    <row r="1" spans="1:9" ht="33" customHeight="1">
      <c r="A1" s="24" t="s">
        <v>19</v>
      </c>
    </row>
    <row r="2" spans="1:9" ht="6" customHeight="1">
      <c r="A2" s="22"/>
      <c r="B2" s="23" t="s">
        <v>18</v>
      </c>
      <c r="C2" s="22"/>
      <c r="D2" s="22"/>
      <c r="E2" s="21"/>
    </row>
    <row r="3" spans="1:9" ht="27.75" customHeight="1">
      <c r="A3" s="28" t="s">
        <v>17</v>
      </c>
      <c r="B3" s="27" t="s">
        <v>16</v>
      </c>
      <c r="C3" s="27"/>
      <c r="D3" s="27"/>
      <c r="E3" s="20"/>
    </row>
    <row r="4" spans="1:9" s="16" customFormat="1" ht="27.75" customHeight="1">
      <c r="A4" s="29"/>
      <c r="B4" s="19" t="s">
        <v>15</v>
      </c>
      <c r="C4" s="18" t="s">
        <v>14</v>
      </c>
      <c r="D4" s="18" t="s">
        <v>13</v>
      </c>
      <c r="E4" s="17"/>
    </row>
    <row r="5" spans="1:9" s="6" customFormat="1" ht="24.95" customHeight="1">
      <c r="A5" s="11" t="s">
        <v>11</v>
      </c>
      <c r="B5" s="15">
        <v>1470912.99</v>
      </c>
      <c r="C5" s="15">
        <v>731642</v>
      </c>
      <c r="D5" s="15">
        <v>739270.99</v>
      </c>
      <c r="E5" s="10"/>
      <c r="F5" s="14"/>
    </row>
    <row r="6" spans="1:9" s="11" customFormat="1" ht="24.95" customHeight="1">
      <c r="A6" s="11" t="s">
        <v>10</v>
      </c>
      <c r="B6" s="15">
        <v>1058165.23</v>
      </c>
      <c r="C6" s="15">
        <v>577153.98</v>
      </c>
      <c r="D6" s="15">
        <v>481011.25</v>
      </c>
      <c r="E6" s="13"/>
      <c r="F6" s="14"/>
      <c r="G6" s="13"/>
    </row>
    <row r="7" spans="1:9" s="6" customFormat="1" ht="24.95" customHeight="1">
      <c r="A7" s="6" t="s">
        <v>9</v>
      </c>
      <c r="B7" s="14">
        <v>1058165.23</v>
      </c>
      <c r="C7" s="14">
        <v>577153.98</v>
      </c>
      <c r="D7" s="14">
        <v>481011.25</v>
      </c>
      <c r="E7" s="8"/>
      <c r="F7" s="14"/>
      <c r="G7" s="7"/>
    </row>
    <row r="8" spans="1:9" s="6" customFormat="1" ht="24.95" customHeight="1">
      <c r="A8" s="6" t="s">
        <v>8</v>
      </c>
      <c r="B8" s="14">
        <v>1051252.45</v>
      </c>
      <c r="C8" s="14">
        <v>573397.67000000004</v>
      </c>
      <c r="D8" s="14">
        <v>477854.78</v>
      </c>
      <c r="E8" s="8"/>
      <c r="F8" s="14"/>
      <c r="G8" s="10"/>
    </row>
    <row r="9" spans="1:9" s="6" customFormat="1" ht="24.95" customHeight="1">
      <c r="A9" s="6" t="s">
        <v>7</v>
      </c>
      <c r="B9" s="14">
        <v>6912.78</v>
      </c>
      <c r="C9" s="14">
        <v>3756.31</v>
      </c>
      <c r="D9" s="14">
        <v>3156.47</v>
      </c>
      <c r="E9" s="8"/>
      <c r="F9" s="14"/>
      <c r="G9" s="10"/>
    </row>
    <row r="10" spans="1:9" s="6" customFormat="1" ht="24.95" customHeight="1">
      <c r="A10" s="6" t="s">
        <v>6</v>
      </c>
      <c r="B10" s="14" t="s">
        <v>5</v>
      </c>
      <c r="C10" s="14" t="s">
        <v>5</v>
      </c>
      <c r="D10" s="14" t="s">
        <v>5</v>
      </c>
      <c r="E10" s="8"/>
      <c r="F10" s="14"/>
      <c r="G10" s="10"/>
    </row>
    <row r="11" spans="1:9" s="11" customFormat="1" ht="24.95" customHeight="1">
      <c r="A11" s="11" t="s">
        <v>4</v>
      </c>
      <c r="B11" s="15">
        <v>412747.76</v>
      </c>
      <c r="C11" s="15">
        <v>154488.01999999999</v>
      </c>
      <c r="D11" s="15">
        <v>258259.74</v>
      </c>
      <c r="E11" s="13"/>
      <c r="F11" s="14"/>
      <c r="G11" s="6"/>
      <c r="H11" s="6"/>
      <c r="I11" s="6"/>
    </row>
    <row r="12" spans="1:9" s="6" customFormat="1" ht="24.95" customHeight="1">
      <c r="A12" s="6" t="s">
        <v>3</v>
      </c>
      <c r="B12" s="14">
        <v>127111.06</v>
      </c>
      <c r="C12" s="14">
        <v>9427.43</v>
      </c>
      <c r="D12" s="14">
        <v>117683.63</v>
      </c>
      <c r="E12" s="8"/>
      <c r="F12" s="14"/>
    </row>
    <row r="13" spans="1:9" s="6" customFormat="1" ht="24.95" customHeight="1">
      <c r="A13" s="6" t="s">
        <v>2</v>
      </c>
      <c r="B13" s="14">
        <v>112876.8</v>
      </c>
      <c r="C13" s="14">
        <v>50891.21</v>
      </c>
      <c r="D13" s="14">
        <v>61985.59</v>
      </c>
      <c r="E13" s="8"/>
      <c r="F13" s="14"/>
    </row>
    <row r="14" spans="1:9" s="6" customFormat="1" ht="24.95" customHeight="1">
      <c r="A14" s="10" t="s">
        <v>1</v>
      </c>
      <c r="B14" s="14">
        <v>172759.9</v>
      </c>
      <c r="C14" s="14">
        <v>94169.38</v>
      </c>
      <c r="D14" s="14">
        <v>78590.53</v>
      </c>
      <c r="E14" s="8"/>
      <c r="F14" s="14"/>
    </row>
    <row r="15" spans="1:9" s="6" customFormat="1" ht="33" customHeight="1">
      <c r="A15" s="1"/>
      <c r="B15" s="25" t="s">
        <v>12</v>
      </c>
      <c r="C15" s="26"/>
      <c r="D15" s="26"/>
      <c r="E15" s="10"/>
      <c r="G15" s="7"/>
      <c r="H15" s="7"/>
      <c r="I15" s="7"/>
    </row>
    <row r="16" spans="1:9" s="6" customFormat="1" ht="24.95" customHeight="1">
      <c r="A16" s="11" t="s">
        <v>11</v>
      </c>
      <c r="B16" s="9">
        <f>B5*100/$B$5</f>
        <v>100</v>
      </c>
      <c r="C16" s="9">
        <f>C5*100/$C$5</f>
        <v>100</v>
      </c>
      <c r="D16" s="9">
        <f>D5*100/$D$5</f>
        <v>100</v>
      </c>
      <c r="E16" s="10"/>
      <c r="F16" s="7"/>
      <c r="G16" s="12"/>
      <c r="H16" s="12"/>
      <c r="I16" s="12"/>
    </row>
    <row r="17" spans="1:9" s="11" customFormat="1" ht="24.95" customHeight="1">
      <c r="A17" s="11" t="s">
        <v>10</v>
      </c>
      <c r="B17" s="9">
        <v>72</v>
      </c>
      <c r="C17" s="9">
        <f>C6*100/$C$5</f>
        <v>78.884752378895683</v>
      </c>
      <c r="D17" s="9">
        <f t="shared" ref="D17:D24" si="0">D6*100/$D$5</f>
        <v>65.0656195774705</v>
      </c>
      <c r="E17" s="13"/>
      <c r="F17" s="12"/>
      <c r="G17" s="7"/>
      <c r="H17" s="7"/>
      <c r="I17" s="7"/>
    </row>
    <row r="18" spans="1:9" s="6" customFormat="1" ht="24.95" customHeight="1">
      <c r="A18" s="6" t="s">
        <v>9</v>
      </c>
      <c r="B18" s="9">
        <v>72</v>
      </c>
      <c r="C18" s="9">
        <f t="shared" ref="C18:C24" si="1">C7*100/$C$5</f>
        <v>78.884752378895683</v>
      </c>
      <c r="D18" s="9">
        <f t="shared" si="0"/>
        <v>65.0656195774705</v>
      </c>
      <c r="E18" s="8"/>
      <c r="F18" s="7"/>
    </row>
    <row r="19" spans="1:9" s="6" customFormat="1" ht="24.95" customHeight="1">
      <c r="A19" s="6" t="s">
        <v>8</v>
      </c>
      <c r="B19" s="9">
        <f t="shared" ref="B18:B25" si="2">B8*100/$B$5</f>
        <v>71.469383787276229</v>
      </c>
      <c r="C19" s="9">
        <f t="shared" si="1"/>
        <v>78.371344181990651</v>
      </c>
      <c r="D19" s="9">
        <v>64.7</v>
      </c>
      <c r="E19" s="8"/>
      <c r="F19" s="7"/>
    </row>
    <row r="20" spans="1:9" s="6" customFormat="1" ht="24.95" customHeight="1">
      <c r="A20" s="6" t="s">
        <v>7</v>
      </c>
      <c r="B20" s="9">
        <f>B9*100/$B$5</f>
        <v>0.46996525606861356</v>
      </c>
      <c r="C20" s="9">
        <f t="shared" si="1"/>
        <v>0.51340819690504369</v>
      </c>
      <c r="D20" s="9">
        <f t="shared" si="0"/>
        <v>0.42697062953870274</v>
      </c>
      <c r="E20" s="8"/>
      <c r="F20" s="7"/>
    </row>
    <row r="21" spans="1:9" s="6" customFormat="1" ht="24.95" customHeight="1">
      <c r="A21" s="6" t="s">
        <v>6</v>
      </c>
      <c r="B21" s="9" t="s">
        <v>5</v>
      </c>
      <c r="C21" s="9" t="s">
        <v>5</v>
      </c>
      <c r="D21" s="9" t="s">
        <v>5</v>
      </c>
      <c r="E21" s="8"/>
      <c r="F21" s="7"/>
      <c r="G21" s="12"/>
      <c r="H21" s="12"/>
      <c r="I21" s="12"/>
    </row>
    <row r="22" spans="1:9" s="11" customFormat="1" ht="24.95" customHeight="1">
      <c r="A22" s="11" t="s">
        <v>4</v>
      </c>
      <c r="B22" s="9">
        <v>28</v>
      </c>
      <c r="C22" s="9">
        <f>SUM(C23:C25)</f>
        <v>21.059494670890956</v>
      </c>
      <c r="D22" s="9">
        <f t="shared" ref="C22:D22" si="3">SUM(D23:D25)</f>
        <v>34.934381775213446</v>
      </c>
      <c r="E22" s="13"/>
      <c r="F22" s="12"/>
      <c r="G22" s="6"/>
      <c r="H22" s="6"/>
      <c r="I22" s="6"/>
    </row>
    <row r="23" spans="1:9" s="6" customFormat="1" ht="24.95" customHeight="1">
      <c r="A23" s="6" t="s">
        <v>3</v>
      </c>
      <c r="B23" s="9">
        <f t="shared" si="2"/>
        <v>8.6416437181644579</v>
      </c>
      <c r="C23" s="9">
        <f t="shared" si="1"/>
        <v>1.2885304561520525</v>
      </c>
      <c r="D23" s="9">
        <f t="shared" si="0"/>
        <v>15.918875702129203</v>
      </c>
      <c r="E23" s="8"/>
      <c r="F23" s="7"/>
    </row>
    <row r="24" spans="1:9" s="6" customFormat="1" ht="24.95" customHeight="1">
      <c r="A24" s="6" t="s">
        <v>2</v>
      </c>
      <c r="B24" s="9">
        <f t="shared" si="2"/>
        <v>7.6739277419801697</v>
      </c>
      <c r="C24" s="9">
        <v>6.9</v>
      </c>
      <c r="D24" s="9">
        <f t="shared" si="0"/>
        <v>8.3846912483337128</v>
      </c>
      <c r="E24" s="8"/>
      <c r="F24" s="7"/>
    </row>
    <row r="25" spans="1:9" s="6" customFormat="1" ht="24.95" customHeight="1">
      <c r="A25" s="10" t="s">
        <v>1</v>
      </c>
      <c r="B25" s="9">
        <f t="shared" si="2"/>
        <v>11.745079496510531</v>
      </c>
      <c r="C25" s="9">
        <f>C14*100/$C$5</f>
        <v>12.870964214738903</v>
      </c>
      <c r="D25" s="9">
        <f>D14*100/$D$5</f>
        <v>10.630814824750528</v>
      </c>
      <c r="E25" s="8"/>
      <c r="G25" s="1"/>
      <c r="H25" s="1"/>
      <c r="I25" s="1"/>
    </row>
    <row r="26" spans="1:9" ht="5.0999999999999996" customHeight="1">
      <c r="A26" s="4"/>
      <c r="B26" s="5"/>
      <c r="C26" s="5"/>
      <c r="D26" s="4"/>
      <c r="E26" s="4"/>
    </row>
    <row r="27" spans="1:9" ht="6" customHeight="1"/>
    <row r="28" spans="1:9" ht="24" customHeight="1">
      <c r="A28" s="1" t="s">
        <v>0</v>
      </c>
      <c r="B28" s="3"/>
    </row>
  </sheetData>
  <mergeCells count="3">
    <mergeCell ref="B15:D15"/>
    <mergeCell ref="B3:D3"/>
    <mergeCell ref="A3:A4"/>
  </mergeCells>
  <pageMargins left="1.1417322834645669" right="0.31496062992125984" top="0.98425196850393704" bottom="0.78740157480314965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2014-10-17T09:27:26Z</dcterms:created>
  <dcterms:modified xsi:type="dcterms:W3CDTF">2018-04-02T06:59:27Z</dcterms:modified>
</cp:coreProperties>
</file>