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F05E1681-1EF4-4E9E-92E0-BC294FCF9421}" xr6:coauthVersionLast="40" xr6:coauthVersionMax="40" xr10:uidLastSave="{00000000-0000-0000-0000-000000000000}"/>
  <bookViews>
    <workbookView xWindow="0" yWindow="0" windowWidth="20490" windowHeight="6945" activeTab="1" xr2:uid="{0F9CA534-5F77-4F6A-829A-DA8628806845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J23" i="1"/>
  <c r="J21" i="1"/>
  <c r="I22" i="1"/>
  <c r="I23" i="1"/>
  <c r="I21" i="1"/>
  <c r="H22" i="1"/>
  <c r="H23" i="1"/>
  <c r="H21" i="1"/>
  <c r="G22" i="1"/>
  <c r="G23" i="1"/>
  <c r="G21" i="1"/>
  <c r="F22" i="1"/>
  <c r="F23" i="1"/>
  <c r="F21" i="1"/>
  <c r="E23" i="1"/>
  <c r="E22" i="1"/>
  <c r="E21" i="1"/>
  <c r="D23" i="1"/>
  <c r="D22" i="1"/>
  <c r="D21" i="1"/>
  <c r="C23" i="1"/>
  <c r="C22" i="1"/>
  <c r="C21" i="1"/>
  <c r="B22" i="1"/>
  <c r="B23" i="1"/>
  <c r="B21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I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<sst xmlns="http://schemas.openxmlformats.org/spreadsheetml/2006/main" count="58" uniqueCount="18">
  <si>
    <t>ตารางที่ 6  ประชากรอายุ 15 ปีขึ้นไปที่มีงานทำ จำแนกตามชั่วโมงทำงานต่อสัปดาห์และเพศ ภาคกลาง เป็นรายจังหวัด  ไตรมาสที่ 4 (ตุลาคม -ธันวาคม)  2561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</si>
  <si>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</si>
  <si>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</si>
  <si>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</si>
  <si>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</si>
  <si>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</si>
  <si>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</si>
  <si>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</si>
  <si>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</si>
  <si>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</si>
  <si>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</si>
  <si>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</si>
  <si>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</si>
  <si>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นนทบุรี                          </t>
  </si>
  <si>
    <t xml:space="preserve">       ชาย                         </t>
  </si>
  <si>
    <t xml:space="preserve">       หญิง                        </t>
  </si>
  <si>
    <t>-</t>
  </si>
  <si>
    <t>ตารางที่ 6  ประชากรอายุ 15 ปีขึ้นไปที่มีงานทำ จำแนกตามชั่วโมงทำงานต่อสัปดาห์และเพศ ภาคกลาง เป็นรายจังหวัดนนทบุรี ปี 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</si>
</sst>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/>
    </xf>
    <xf numFmtId="188" fontId="5" fillId="0" borderId="0" xfId="1" applyNumberFormat="1" applyFont="1"/>
    <xf numFmtId="188" fontId="5" fillId="0" borderId="0" xfId="1" applyNumberFormat="1" applyFont="1" applyBorder="1"/>
    <xf numFmtId="0" fontId="0" fillId="0" borderId="3" xfId="0" applyBorder="1"/>
    <xf numFmtId="188" fontId="4" fillId="0" borderId="0" xfId="1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161(&#3605;.&#3588;..-&#3608;.&#3588;..61)/&#3616;&#3634;&#3588;&#3585;&#3621;&#3634;&#3591;116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C11">
            <v>1011.08</v>
          </cell>
          <cell r="D11">
            <v>359.98</v>
          </cell>
          <cell r="E11">
            <v>554.13</v>
          </cell>
          <cell r="F11">
            <v>6753.78</v>
          </cell>
          <cell r="G11">
            <v>9813.31</v>
          </cell>
          <cell r="I11">
            <v>661059.48</v>
          </cell>
        </row>
        <row r="12">
          <cell r="C12">
            <v>354.04</v>
          </cell>
          <cell r="D12" t="str">
            <v>-</v>
          </cell>
          <cell r="E12">
            <v>554.13</v>
          </cell>
          <cell r="F12">
            <v>2272.5300000000002</v>
          </cell>
          <cell r="G12">
            <v>5340.07</v>
          </cell>
          <cell r="H12">
            <v>70748.86</v>
          </cell>
          <cell r="I12">
            <v>355205.98</v>
          </cell>
          <cell r="J12">
            <v>67184.570000000007</v>
          </cell>
        </row>
        <row r="13">
          <cell r="B13">
            <v>450003.17</v>
          </cell>
          <cell r="C13">
            <v>657.04</v>
          </cell>
          <cell r="D13">
            <v>359.98</v>
          </cell>
          <cell r="E13" t="str">
            <v>-</v>
          </cell>
          <cell r="F13">
            <v>4481.25</v>
          </cell>
          <cell r="G13">
            <v>4473.24</v>
          </cell>
          <cell r="H13">
            <v>88154.59</v>
          </cell>
          <cell r="I13">
            <v>305853.49</v>
          </cell>
          <cell r="J13">
            <v>46023.58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D714-C1BF-488C-B51D-5F192F65C836}">
  <dimension ref="A1:K24"/>
  <sheetViews>
    <sheetView topLeftCell="A10" workbookViewId="0">
      <selection activeCell="A21" sqref="A21:XFD23"/>
    </sheetView>
  </sheetViews>
  <sheetFormatPr defaultRowHeight="21.75" x14ac:dyDescent="0.5"/>
  <cols>
    <col min="1" max="1" width="16.5" style="14" customWidth="1"/>
    <col min="2" max="10" width="11.625" style="14" customWidth="1"/>
    <col min="11" max="11" width="13.125" style="14" customWidth="1"/>
    <col min="12" max="13" width="0" style="14" hidden="1" customWidth="1"/>
    <col min="14" max="256" width="9" style="14"/>
    <col min="257" max="257" width="21.625" style="14" customWidth="1"/>
    <col min="258" max="266" width="11.625" style="14" customWidth="1"/>
    <col min="267" max="267" width="13.125" style="14" customWidth="1"/>
    <col min="268" max="269" width="0" style="14" hidden="1" customWidth="1"/>
    <col min="270" max="512" width="9" style="14"/>
    <col min="513" max="513" width="21.625" style="14" customWidth="1"/>
    <col min="514" max="522" width="11.625" style="14" customWidth="1"/>
    <col min="523" max="523" width="13.125" style="14" customWidth="1"/>
    <col min="524" max="525" width="0" style="14" hidden="1" customWidth="1"/>
    <col min="526" max="768" width="9" style="14"/>
    <col min="769" max="769" width="21.625" style="14" customWidth="1"/>
    <col min="770" max="778" width="11.625" style="14" customWidth="1"/>
    <col min="779" max="779" width="13.125" style="14" customWidth="1"/>
    <col min="780" max="781" width="0" style="14" hidden="1" customWidth="1"/>
    <col min="782" max="1024" width="9" style="14"/>
    <col min="1025" max="1025" width="21.625" style="14" customWidth="1"/>
    <col min="1026" max="1034" width="11.625" style="14" customWidth="1"/>
    <col min="1035" max="1035" width="13.125" style="14" customWidth="1"/>
    <col min="1036" max="1037" width="0" style="14" hidden="1" customWidth="1"/>
    <col min="1038" max="1280" width="9" style="14"/>
    <col min="1281" max="1281" width="21.625" style="14" customWidth="1"/>
    <col min="1282" max="1290" width="11.625" style="14" customWidth="1"/>
    <col min="1291" max="1291" width="13.125" style="14" customWidth="1"/>
    <col min="1292" max="1293" width="0" style="14" hidden="1" customWidth="1"/>
    <col min="1294" max="1536" width="9" style="14"/>
    <col min="1537" max="1537" width="21.625" style="14" customWidth="1"/>
    <col min="1538" max="1546" width="11.625" style="14" customWidth="1"/>
    <col min="1547" max="1547" width="13.125" style="14" customWidth="1"/>
    <col min="1548" max="1549" width="0" style="14" hidden="1" customWidth="1"/>
    <col min="1550" max="1792" width="9" style="14"/>
    <col min="1793" max="1793" width="21.625" style="14" customWidth="1"/>
    <col min="1794" max="1802" width="11.625" style="14" customWidth="1"/>
    <col min="1803" max="1803" width="13.125" style="14" customWidth="1"/>
    <col min="1804" max="1805" width="0" style="14" hidden="1" customWidth="1"/>
    <col min="1806" max="2048" width="9" style="14"/>
    <col min="2049" max="2049" width="21.625" style="14" customWidth="1"/>
    <col min="2050" max="2058" width="11.625" style="14" customWidth="1"/>
    <col min="2059" max="2059" width="13.125" style="14" customWidth="1"/>
    <col min="2060" max="2061" width="0" style="14" hidden="1" customWidth="1"/>
    <col min="2062" max="2304" width="9" style="14"/>
    <col min="2305" max="2305" width="21.625" style="14" customWidth="1"/>
    <col min="2306" max="2314" width="11.625" style="14" customWidth="1"/>
    <col min="2315" max="2315" width="13.125" style="14" customWidth="1"/>
    <col min="2316" max="2317" width="0" style="14" hidden="1" customWidth="1"/>
    <col min="2318" max="2560" width="9" style="14"/>
    <col min="2561" max="2561" width="21.625" style="14" customWidth="1"/>
    <col min="2562" max="2570" width="11.625" style="14" customWidth="1"/>
    <col min="2571" max="2571" width="13.125" style="14" customWidth="1"/>
    <col min="2572" max="2573" width="0" style="14" hidden="1" customWidth="1"/>
    <col min="2574" max="2816" width="9" style="14"/>
    <col min="2817" max="2817" width="21.625" style="14" customWidth="1"/>
    <col min="2818" max="2826" width="11.625" style="14" customWidth="1"/>
    <col min="2827" max="2827" width="13.125" style="14" customWidth="1"/>
    <col min="2828" max="2829" width="0" style="14" hidden="1" customWidth="1"/>
    <col min="2830" max="3072" width="9" style="14"/>
    <col min="3073" max="3073" width="21.625" style="14" customWidth="1"/>
    <col min="3074" max="3082" width="11.625" style="14" customWidth="1"/>
    <col min="3083" max="3083" width="13.125" style="14" customWidth="1"/>
    <col min="3084" max="3085" width="0" style="14" hidden="1" customWidth="1"/>
    <col min="3086" max="3328" width="9" style="14"/>
    <col min="3329" max="3329" width="21.625" style="14" customWidth="1"/>
    <col min="3330" max="3338" width="11.625" style="14" customWidth="1"/>
    <col min="3339" max="3339" width="13.125" style="14" customWidth="1"/>
    <col min="3340" max="3341" width="0" style="14" hidden="1" customWidth="1"/>
    <col min="3342" max="3584" width="9" style="14"/>
    <col min="3585" max="3585" width="21.625" style="14" customWidth="1"/>
    <col min="3586" max="3594" width="11.625" style="14" customWidth="1"/>
    <col min="3595" max="3595" width="13.125" style="14" customWidth="1"/>
    <col min="3596" max="3597" width="0" style="14" hidden="1" customWidth="1"/>
    <col min="3598" max="3840" width="9" style="14"/>
    <col min="3841" max="3841" width="21.625" style="14" customWidth="1"/>
    <col min="3842" max="3850" width="11.625" style="14" customWidth="1"/>
    <col min="3851" max="3851" width="13.125" style="14" customWidth="1"/>
    <col min="3852" max="3853" width="0" style="14" hidden="1" customWidth="1"/>
    <col min="3854" max="4096" width="9" style="14"/>
    <col min="4097" max="4097" width="21.625" style="14" customWidth="1"/>
    <col min="4098" max="4106" width="11.625" style="14" customWidth="1"/>
    <col min="4107" max="4107" width="13.125" style="14" customWidth="1"/>
    <col min="4108" max="4109" width="0" style="14" hidden="1" customWidth="1"/>
    <col min="4110" max="4352" width="9" style="14"/>
    <col min="4353" max="4353" width="21.625" style="14" customWidth="1"/>
    <col min="4354" max="4362" width="11.625" style="14" customWidth="1"/>
    <col min="4363" max="4363" width="13.125" style="14" customWidth="1"/>
    <col min="4364" max="4365" width="0" style="14" hidden="1" customWidth="1"/>
    <col min="4366" max="4608" width="9" style="14"/>
    <col min="4609" max="4609" width="21.625" style="14" customWidth="1"/>
    <col min="4610" max="4618" width="11.625" style="14" customWidth="1"/>
    <col min="4619" max="4619" width="13.125" style="14" customWidth="1"/>
    <col min="4620" max="4621" width="0" style="14" hidden="1" customWidth="1"/>
    <col min="4622" max="4864" width="9" style="14"/>
    <col min="4865" max="4865" width="21.625" style="14" customWidth="1"/>
    <col min="4866" max="4874" width="11.625" style="14" customWidth="1"/>
    <col min="4875" max="4875" width="13.125" style="14" customWidth="1"/>
    <col min="4876" max="4877" width="0" style="14" hidden="1" customWidth="1"/>
    <col min="4878" max="5120" width="9" style="14"/>
    <col min="5121" max="5121" width="21.625" style="14" customWidth="1"/>
    <col min="5122" max="5130" width="11.625" style="14" customWidth="1"/>
    <col min="5131" max="5131" width="13.125" style="14" customWidth="1"/>
    <col min="5132" max="5133" width="0" style="14" hidden="1" customWidth="1"/>
    <col min="5134" max="5376" width="9" style="14"/>
    <col min="5377" max="5377" width="21.625" style="14" customWidth="1"/>
    <col min="5378" max="5386" width="11.625" style="14" customWidth="1"/>
    <col min="5387" max="5387" width="13.125" style="14" customWidth="1"/>
    <col min="5388" max="5389" width="0" style="14" hidden="1" customWidth="1"/>
    <col min="5390" max="5632" width="9" style="14"/>
    <col min="5633" max="5633" width="21.625" style="14" customWidth="1"/>
    <col min="5634" max="5642" width="11.625" style="14" customWidth="1"/>
    <col min="5643" max="5643" width="13.125" style="14" customWidth="1"/>
    <col min="5644" max="5645" width="0" style="14" hidden="1" customWidth="1"/>
    <col min="5646" max="5888" width="9" style="14"/>
    <col min="5889" max="5889" width="21.625" style="14" customWidth="1"/>
    <col min="5890" max="5898" width="11.625" style="14" customWidth="1"/>
    <col min="5899" max="5899" width="13.125" style="14" customWidth="1"/>
    <col min="5900" max="5901" width="0" style="14" hidden="1" customWidth="1"/>
    <col min="5902" max="6144" width="9" style="14"/>
    <col min="6145" max="6145" width="21.625" style="14" customWidth="1"/>
    <col min="6146" max="6154" width="11.625" style="14" customWidth="1"/>
    <col min="6155" max="6155" width="13.125" style="14" customWidth="1"/>
    <col min="6156" max="6157" width="0" style="14" hidden="1" customWidth="1"/>
    <col min="6158" max="6400" width="9" style="14"/>
    <col min="6401" max="6401" width="21.625" style="14" customWidth="1"/>
    <col min="6402" max="6410" width="11.625" style="14" customWidth="1"/>
    <col min="6411" max="6411" width="13.125" style="14" customWidth="1"/>
    <col min="6412" max="6413" width="0" style="14" hidden="1" customWidth="1"/>
    <col min="6414" max="6656" width="9" style="14"/>
    <col min="6657" max="6657" width="21.625" style="14" customWidth="1"/>
    <col min="6658" max="6666" width="11.625" style="14" customWidth="1"/>
    <col min="6667" max="6667" width="13.125" style="14" customWidth="1"/>
    <col min="6668" max="6669" width="0" style="14" hidden="1" customWidth="1"/>
    <col min="6670" max="6912" width="9" style="14"/>
    <col min="6913" max="6913" width="21.625" style="14" customWidth="1"/>
    <col min="6914" max="6922" width="11.625" style="14" customWidth="1"/>
    <col min="6923" max="6923" width="13.125" style="14" customWidth="1"/>
    <col min="6924" max="6925" width="0" style="14" hidden="1" customWidth="1"/>
    <col min="6926" max="7168" width="9" style="14"/>
    <col min="7169" max="7169" width="21.625" style="14" customWidth="1"/>
    <col min="7170" max="7178" width="11.625" style="14" customWidth="1"/>
    <col min="7179" max="7179" width="13.125" style="14" customWidth="1"/>
    <col min="7180" max="7181" width="0" style="14" hidden="1" customWidth="1"/>
    <col min="7182" max="7424" width="9" style="14"/>
    <col min="7425" max="7425" width="21.625" style="14" customWidth="1"/>
    <col min="7426" max="7434" width="11.625" style="14" customWidth="1"/>
    <col min="7435" max="7435" width="13.125" style="14" customWidth="1"/>
    <col min="7436" max="7437" width="0" style="14" hidden="1" customWidth="1"/>
    <col min="7438" max="7680" width="9" style="14"/>
    <col min="7681" max="7681" width="21.625" style="14" customWidth="1"/>
    <col min="7682" max="7690" width="11.625" style="14" customWidth="1"/>
    <col min="7691" max="7691" width="13.125" style="14" customWidth="1"/>
    <col min="7692" max="7693" width="0" style="14" hidden="1" customWidth="1"/>
    <col min="7694" max="7936" width="9" style="14"/>
    <col min="7937" max="7937" width="21.625" style="14" customWidth="1"/>
    <col min="7938" max="7946" width="11.625" style="14" customWidth="1"/>
    <col min="7947" max="7947" width="13.125" style="14" customWidth="1"/>
    <col min="7948" max="7949" width="0" style="14" hidden="1" customWidth="1"/>
    <col min="7950" max="8192" width="9" style="14"/>
    <col min="8193" max="8193" width="21.625" style="14" customWidth="1"/>
    <col min="8194" max="8202" width="11.625" style="14" customWidth="1"/>
    <col min="8203" max="8203" width="13.125" style="14" customWidth="1"/>
    <col min="8204" max="8205" width="0" style="14" hidden="1" customWidth="1"/>
    <col min="8206" max="8448" width="9" style="14"/>
    <col min="8449" max="8449" width="21.625" style="14" customWidth="1"/>
    <col min="8450" max="8458" width="11.625" style="14" customWidth="1"/>
    <col min="8459" max="8459" width="13.125" style="14" customWidth="1"/>
    <col min="8460" max="8461" width="0" style="14" hidden="1" customWidth="1"/>
    <col min="8462" max="8704" width="9" style="14"/>
    <col min="8705" max="8705" width="21.625" style="14" customWidth="1"/>
    <col min="8706" max="8714" width="11.625" style="14" customWidth="1"/>
    <col min="8715" max="8715" width="13.125" style="14" customWidth="1"/>
    <col min="8716" max="8717" width="0" style="14" hidden="1" customWidth="1"/>
    <col min="8718" max="8960" width="9" style="14"/>
    <col min="8961" max="8961" width="21.625" style="14" customWidth="1"/>
    <col min="8962" max="8970" width="11.625" style="14" customWidth="1"/>
    <col min="8971" max="8971" width="13.125" style="14" customWidth="1"/>
    <col min="8972" max="8973" width="0" style="14" hidden="1" customWidth="1"/>
    <col min="8974" max="9216" width="9" style="14"/>
    <col min="9217" max="9217" width="21.625" style="14" customWidth="1"/>
    <col min="9218" max="9226" width="11.625" style="14" customWidth="1"/>
    <col min="9227" max="9227" width="13.125" style="14" customWidth="1"/>
    <col min="9228" max="9229" width="0" style="14" hidden="1" customWidth="1"/>
    <col min="9230" max="9472" width="9" style="14"/>
    <col min="9473" max="9473" width="21.625" style="14" customWidth="1"/>
    <col min="9474" max="9482" width="11.625" style="14" customWidth="1"/>
    <col min="9483" max="9483" width="13.125" style="14" customWidth="1"/>
    <col min="9484" max="9485" width="0" style="14" hidden="1" customWidth="1"/>
    <col min="9486" max="9728" width="9" style="14"/>
    <col min="9729" max="9729" width="21.625" style="14" customWidth="1"/>
    <col min="9730" max="9738" width="11.625" style="14" customWidth="1"/>
    <col min="9739" max="9739" width="13.125" style="14" customWidth="1"/>
    <col min="9740" max="9741" width="0" style="14" hidden="1" customWidth="1"/>
    <col min="9742" max="9984" width="9" style="14"/>
    <col min="9985" max="9985" width="21.625" style="14" customWidth="1"/>
    <col min="9986" max="9994" width="11.625" style="14" customWidth="1"/>
    <col min="9995" max="9995" width="13.125" style="14" customWidth="1"/>
    <col min="9996" max="9997" width="0" style="14" hidden="1" customWidth="1"/>
    <col min="9998" max="10240" width="9" style="14"/>
    <col min="10241" max="10241" width="21.625" style="14" customWidth="1"/>
    <col min="10242" max="10250" width="11.625" style="14" customWidth="1"/>
    <col min="10251" max="10251" width="13.125" style="14" customWidth="1"/>
    <col min="10252" max="10253" width="0" style="14" hidden="1" customWidth="1"/>
    <col min="10254" max="10496" width="9" style="14"/>
    <col min="10497" max="10497" width="21.625" style="14" customWidth="1"/>
    <col min="10498" max="10506" width="11.625" style="14" customWidth="1"/>
    <col min="10507" max="10507" width="13.125" style="14" customWidth="1"/>
    <col min="10508" max="10509" width="0" style="14" hidden="1" customWidth="1"/>
    <col min="10510" max="10752" width="9" style="14"/>
    <col min="10753" max="10753" width="21.625" style="14" customWidth="1"/>
    <col min="10754" max="10762" width="11.625" style="14" customWidth="1"/>
    <col min="10763" max="10763" width="13.125" style="14" customWidth="1"/>
    <col min="10764" max="10765" width="0" style="14" hidden="1" customWidth="1"/>
    <col min="10766" max="11008" width="9" style="14"/>
    <col min="11009" max="11009" width="21.625" style="14" customWidth="1"/>
    <col min="11010" max="11018" width="11.625" style="14" customWidth="1"/>
    <col min="11019" max="11019" width="13.125" style="14" customWidth="1"/>
    <col min="11020" max="11021" width="0" style="14" hidden="1" customWidth="1"/>
    <col min="11022" max="11264" width="9" style="14"/>
    <col min="11265" max="11265" width="21.625" style="14" customWidth="1"/>
    <col min="11266" max="11274" width="11.625" style="14" customWidth="1"/>
    <col min="11275" max="11275" width="13.125" style="14" customWidth="1"/>
    <col min="11276" max="11277" width="0" style="14" hidden="1" customWidth="1"/>
    <col min="11278" max="11520" width="9" style="14"/>
    <col min="11521" max="11521" width="21.625" style="14" customWidth="1"/>
    <col min="11522" max="11530" width="11.625" style="14" customWidth="1"/>
    <col min="11531" max="11531" width="13.125" style="14" customWidth="1"/>
    <col min="11532" max="11533" width="0" style="14" hidden="1" customWidth="1"/>
    <col min="11534" max="11776" width="9" style="14"/>
    <col min="11777" max="11777" width="21.625" style="14" customWidth="1"/>
    <col min="11778" max="11786" width="11.625" style="14" customWidth="1"/>
    <col min="11787" max="11787" width="13.125" style="14" customWidth="1"/>
    <col min="11788" max="11789" width="0" style="14" hidden="1" customWidth="1"/>
    <col min="11790" max="12032" width="9" style="14"/>
    <col min="12033" max="12033" width="21.625" style="14" customWidth="1"/>
    <col min="12034" max="12042" width="11.625" style="14" customWidth="1"/>
    <col min="12043" max="12043" width="13.125" style="14" customWidth="1"/>
    <col min="12044" max="12045" width="0" style="14" hidden="1" customWidth="1"/>
    <col min="12046" max="12288" width="9" style="14"/>
    <col min="12289" max="12289" width="21.625" style="14" customWidth="1"/>
    <col min="12290" max="12298" width="11.625" style="14" customWidth="1"/>
    <col min="12299" max="12299" width="13.125" style="14" customWidth="1"/>
    <col min="12300" max="12301" width="0" style="14" hidden="1" customWidth="1"/>
    <col min="12302" max="12544" width="9" style="14"/>
    <col min="12545" max="12545" width="21.625" style="14" customWidth="1"/>
    <col min="12546" max="12554" width="11.625" style="14" customWidth="1"/>
    <col min="12555" max="12555" width="13.125" style="14" customWidth="1"/>
    <col min="12556" max="12557" width="0" style="14" hidden="1" customWidth="1"/>
    <col min="12558" max="12800" width="9" style="14"/>
    <col min="12801" max="12801" width="21.625" style="14" customWidth="1"/>
    <col min="12802" max="12810" width="11.625" style="14" customWidth="1"/>
    <col min="12811" max="12811" width="13.125" style="14" customWidth="1"/>
    <col min="12812" max="12813" width="0" style="14" hidden="1" customWidth="1"/>
    <col min="12814" max="13056" width="9" style="14"/>
    <col min="13057" max="13057" width="21.625" style="14" customWidth="1"/>
    <col min="13058" max="13066" width="11.625" style="14" customWidth="1"/>
    <col min="13067" max="13067" width="13.125" style="14" customWidth="1"/>
    <col min="13068" max="13069" width="0" style="14" hidden="1" customWidth="1"/>
    <col min="13070" max="13312" width="9" style="14"/>
    <col min="13313" max="13313" width="21.625" style="14" customWidth="1"/>
    <col min="13314" max="13322" width="11.625" style="14" customWidth="1"/>
    <col min="13323" max="13323" width="13.125" style="14" customWidth="1"/>
    <col min="13324" max="13325" width="0" style="14" hidden="1" customWidth="1"/>
    <col min="13326" max="13568" width="9" style="14"/>
    <col min="13569" max="13569" width="21.625" style="14" customWidth="1"/>
    <col min="13570" max="13578" width="11.625" style="14" customWidth="1"/>
    <col min="13579" max="13579" width="13.125" style="14" customWidth="1"/>
    <col min="13580" max="13581" width="0" style="14" hidden="1" customWidth="1"/>
    <col min="13582" max="13824" width="9" style="14"/>
    <col min="13825" max="13825" width="21.625" style="14" customWidth="1"/>
    <col min="13826" max="13834" width="11.625" style="14" customWidth="1"/>
    <col min="13835" max="13835" width="13.125" style="14" customWidth="1"/>
    <col min="13836" max="13837" width="0" style="14" hidden="1" customWidth="1"/>
    <col min="13838" max="14080" width="9" style="14"/>
    <col min="14081" max="14081" width="21.625" style="14" customWidth="1"/>
    <col min="14082" max="14090" width="11.625" style="14" customWidth="1"/>
    <col min="14091" max="14091" width="13.125" style="14" customWidth="1"/>
    <col min="14092" max="14093" width="0" style="14" hidden="1" customWidth="1"/>
    <col min="14094" max="14336" width="9" style="14"/>
    <col min="14337" max="14337" width="21.625" style="14" customWidth="1"/>
    <col min="14338" max="14346" width="11.625" style="14" customWidth="1"/>
    <col min="14347" max="14347" width="13.125" style="14" customWidth="1"/>
    <col min="14348" max="14349" width="0" style="14" hidden="1" customWidth="1"/>
    <col min="14350" max="14592" width="9" style="14"/>
    <col min="14593" max="14593" width="21.625" style="14" customWidth="1"/>
    <col min="14594" max="14602" width="11.625" style="14" customWidth="1"/>
    <col min="14603" max="14603" width="13.125" style="14" customWidth="1"/>
    <col min="14604" max="14605" width="0" style="14" hidden="1" customWidth="1"/>
    <col min="14606" max="14848" width="9" style="14"/>
    <col min="14849" max="14849" width="21.625" style="14" customWidth="1"/>
    <col min="14850" max="14858" width="11.625" style="14" customWidth="1"/>
    <col min="14859" max="14859" width="13.125" style="14" customWidth="1"/>
    <col min="14860" max="14861" width="0" style="14" hidden="1" customWidth="1"/>
    <col min="14862" max="15104" width="9" style="14"/>
    <col min="15105" max="15105" width="21.625" style="14" customWidth="1"/>
    <col min="15106" max="15114" width="11.625" style="14" customWidth="1"/>
    <col min="15115" max="15115" width="13.125" style="14" customWidth="1"/>
    <col min="15116" max="15117" width="0" style="14" hidden="1" customWidth="1"/>
    <col min="15118" max="15360" width="9" style="14"/>
    <col min="15361" max="15361" width="21.625" style="14" customWidth="1"/>
    <col min="15362" max="15370" width="11.625" style="14" customWidth="1"/>
    <col min="15371" max="15371" width="13.125" style="14" customWidth="1"/>
    <col min="15372" max="15373" width="0" style="14" hidden="1" customWidth="1"/>
    <col min="15374" max="15616" width="9" style="14"/>
    <col min="15617" max="15617" width="21.625" style="14" customWidth="1"/>
    <col min="15618" max="15626" width="11.625" style="14" customWidth="1"/>
    <col min="15627" max="15627" width="13.125" style="14" customWidth="1"/>
    <col min="15628" max="15629" width="0" style="14" hidden="1" customWidth="1"/>
    <col min="15630" max="15872" width="9" style="14"/>
    <col min="15873" max="15873" width="21.625" style="14" customWidth="1"/>
    <col min="15874" max="15882" width="11.625" style="14" customWidth="1"/>
    <col min="15883" max="15883" width="13.125" style="14" customWidth="1"/>
    <col min="15884" max="15885" width="0" style="14" hidden="1" customWidth="1"/>
    <col min="15886" max="16128" width="9" style="14"/>
    <col min="16129" max="16129" width="21.625" style="14" customWidth="1"/>
    <col min="16130" max="16138" width="11.625" style="14" customWidth="1"/>
    <col min="16139" max="16139" width="13.125" style="14" customWidth="1"/>
    <col min="16140" max="16141" width="0" style="14" hidden="1" customWidth="1"/>
    <col min="16142" max="16384" width="9" style="14"/>
  </cols>
  <sheetData>
    <row r="1" spans="1:11" s="2" customFormat="1" ht="24" x14ac:dyDescent="0.55000000000000004">
      <c r="A1" s="1" t="s">
        <v>0</v>
      </c>
    </row>
    <row r="2" spans="1:11" s="4" customFormat="1" x14ac:dyDescent="0.2">
      <c r="A2" s="3"/>
    </row>
    <row r="3" spans="1:11" s="4" customFormat="1" x14ac:dyDescent="0.2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7" t="s">
        <v>10</v>
      </c>
    </row>
    <row r="4" spans="1:11" s="11" customFormat="1" x14ac:dyDescent="0.2">
      <c r="A4" s="8"/>
      <c r="B4" s="9"/>
      <c r="C4" s="10" t="s">
        <v>11</v>
      </c>
      <c r="D4" s="9"/>
      <c r="E4" s="9"/>
      <c r="F4" s="9"/>
      <c r="G4" s="9"/>
      <c r="H4" s="9"/>
      <c r="I4" s="9"/>
      <c r="J4" s="10" t="s">
        <v>12</v>
      </c>
    </row>
    <row r="5" spans="1:11" s="12" customFormat="1" x14ac:dyDescent="0.5">
      <c r="A5" s="12" t="s">
        <v>13</v>
      </c>
      <c r="B5" s="13">
        <v>951664</v>
      </c>
      <c r="C5" s="13">
        <f>[1]t6!C11</f>
        <v>1011.08</v>
      </c>
      <c r="D5" s="13">
        <f>[1]t6!D11</f>
        <v>359.98</v>
      </c>
      <c r="E5" s="13">
        <f>[1]t6!E11</f>
        <v>554.13</v>
      </c>
      <c r="F5" s="13">
        <f>[1]t6!F11</f>
        <v>6753.78</v>
      </c>
      <c r="G5" s="13">
        <f>[1]t6!G11</f>
        <v>9813.31</v>
      </c>
      <c r="H5" s="13">
        <v>158904</v>
      </c>
      <c r="I5" s="13">
        <f>[1]t6!I11</f>
        <v>661059.48</v>
      </c>
      <c r="J5" s="13">
        <v>113209</v>
      </c>
      <c r="K5" s="12">
        <v>4</v>
      </c>
    </row>
    <row r="6" spans="1:11" x14ac:dyDescent="0.5">
      <c r="A6" s="14" t="s">
        <v>14</v>
      </c>
      <c r="B6" s="15">
        <v>501661</v>
      </c>
      <c r="C6" s="15">
        <f>[1]t6!C12</f>
        <v>354.04</v>
      </c>
      <c r="D6" s="15" t="str">
        <f>[1]t6!D12</f>
        <v>-</v>
      </c>
      <c r="E6" s="15">
        <f>[1]t6!E12</f>
        <v>554.13</v>
      </c>
      <c r="F6" s="15">
        <f>[1]t6!F12</f>
        <v>2272.5300000000002</v>
      </c>
      <c r="G6" s="15">
        <f>[1]t6!G12</f>
        <v>5340.07</v>
      </c>
      <c r="H6" s="15">
        <f>[1]t6!H12</f>
        <v>70748.86</v>
      </c>
      <c r="I6" s="15">
        <f>[1]t6!I12</f>
        <v>355205.98</v>
      </c>
      <c r="J6" s="15">
        <f>[1]t6!J12</f>
        <v>67184.570000000007</v>
      </c>
    </row>
    <row r="7" spans="1:11" x14ac:dyDescent="0.5">
      <c r="A7" s="14" t="s">
        <v>15</v>
      </c>
      <c r="B7" s="15">
        <f>[1]t6!B13</f>
        <v>450003.17</v>
      </c>
      <c r="C7" s="15">
        <f>[1]t6!C13</f>
        <v>657.04</v>
      </c>
      <c r="D7" s="15">
        <f>[1]t6!D13</f>
        <v>359.98</v>
      </c>
      <c r="E7" s="15" t="str">
        <f>[1]t6!E13</f>
        <v>-</v>
      </c>
      <c r="F7" s="15">
        <f>[1]t6!F13</f>
        <v>4481.25</v>
      </c>
      <c r="G7" s="15">
        <f>[1]t6!G13</f>
        <v>4473.24</v>
      </c>
      <c r="H7" s="15">
        <f>[1]t6!H13</f>
        <v>88154.59</v>
      </c>
      <c r="I7" s="15">
        <f>[1]t6!I13</f>
        <v>305853.49</v>
      </c>
      <c r="J7" s="15">
        <f>[1]t6!J13</f>
        <v>46023.58</v>
      </c>
    </row>
    <row r="8" spans="1:11" ht="9.75" customHeight="1" x14ac:dyDescent="0.5">
      <c r="A8" s="16"/>
      <c r="B8" s="16"/>
      <c r="C8" s="17"/>
      <c r="D8" s="17"/>
      <c r="E8" s="17"/>
      <c r="F8" s="16"/>
      <c r="G8" s="16"/>
      <c r="H8" s="16"/>
      <c r="I8" s="16"/>
      <c r="J8" s="16"/>
    </row>
    <row r="9" spans="1:11" s="18" customFormat="1" ht="23.25" customHeight="1" x14ac:dyDescent="0.5">
      <c r="A9" s="18" t="s">
        <v>13</v>
      </c>
      <c r="B9" s="19">
        <v>935976.37</v>
      </c>
      <c r="C9" s="19">
        <v>474.39</v>
      </c>
      <c r="D9" s="19">
        <v>698.93</v>
      </c>
      <c r="E9" s="19" t="s">
        <v>16</v>
      </c>
      <c r="F9" s="19">
        <v>66075.37</v>
      </c>
      <c r="G9" s="19">
        <v>81774.77</v>
      </c>
      <c r="H9" s="19">
        <v>117336.19</v>
      </c>
      <c r="I9" s="19">
        <v>537881.79</v>
      </c>
      <c r="J9" s="19">
        <v>131734.93</v>
      </c>
      <c r="K9" s="18">
        <v>3</v>
      </c>
    </row>
    <row r="10" spans="1:11" s="20" customFormat="1" ht="21.75" customHeight="1" x14ac:dyDescent="0.5">
      <c r="A10" s="20" t="s">
        <v>14</v>
      </c>
      <c r="B10" s="21">
        <v>504308.88</v>
      </c>
      <c r="C10" s="21" t="s">
        <v>16</v>
      </c>
      <c r="D10" s="21">
        <v>419.74</v>
      </c>
      <c r="E10" s="21" t="s">
        <v>16</v>
      </c>
      <c r="F10" s="21">
        <v>32811.74</v>
      </c>
      <c r="G10" s="21">
        <v>43106.59</v>
      </c>
      <c r="H10" s="21">
        <v>59755.95</v>
      </c>
      <c r="I10" s="21">
        <v>289895.94</v>
      </c>
      <c r="J10" s="21">
        <v>78318.92</v>
      </c>
    </row>
    <row r="11" spans="1:11" s="20" customFormat="1" ht="21.75" customHeight="1" x14ac:dyDescent="0.5">
      <c r="A11" s="20" t="s">
        <v>15</v>
      </c>
      <c r="B11" s="21">
        <v>431667.49</v>
      </c>
      <c r="C11" s="21">
        <v>474.39</v>
      </c>
      <c r="D11" s="21">
        <v>279.19</v>
      </c>
      <c r="E11" s="21" t="s">
        <v>16</v>
      </c>
      <c r="F11" s="21">
        <v>33263.629999999997</v>
      </c>
      <c r="G11" s="21">
        <v>38668.18</v>
      </c>
      <c r="H11" s="21">
        <v>57580.24</v>
      </c>
      <c r="I11" s="21">
        <v>247985.85</v>
      </c>
      <c r="J11" s="21">
        <v>53416</v>
      </c>
    </row>
    <row r="12" spans="1:11" ht="6.75" customHeight="1" x14ac:dyDescent="0.5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1" s="18" customFormat="1" ht="23.25" customHeight="1" x14ac:dyDescent="0.5">
      <c r="A13" s="18" t="s">
        <v>13</v>
      </c>
      <c r="B13" s="19">
        <v>930526.84</v>
      </c>
      <c r="C13" s="19" t="s">
        <v>16</v>
      </c>
      <c r="D13" s="19" t="s">
        <v>16</v>
      </c>
      <c r="E13" s="19">
        <v>4989.34</v>
      </c>
      <c r="F13" s="19">
        <v>14648.31</v>
      </c>
      <c r="G13" s="19">
        <v>18505.37</v>
      </c>
      <c r="H13" s="19">
        <v>137656.23000000001</v>
      </c>
      <c r="I13" s="19">
        <v>624118.77</v>
      </c>
      <c r="J13" s="19">
        <v>130608.81</v>
      </c>
      <c r="K13" s="18">
        <v>2</v>
      </c>
    </row>
    <row r="14" spans="1:11" s="20" customFormat="1" ht="21.75" customHeight="1" x14ac:dyDescent="0.5">
      <c r="A14" s="20" t="s">
        <v>14</v>
      </c>
      <c r="B14" s="21">
        <v>498696.8</v>
      </c>
      <c r="C14" s="21" t="s">
        <v>16</v>
      </c>
      <c r="D14" s="21" t="s">
        <v>16</v>
      </c>
      <c r="E14" s="21">
        <v>3764.04</v>
      </c>
      <c r="F14" s="21">
        <v>5949.73</v>
      </c>
      <c r="G14" s="21">
        <v>9923.2800000000007</v>
      </c>
      <c r="H14" s="21">
        <v>66326.600000000006</v>
      </c>
      <c r="I14" s="21">
        <v>338353.89</v>
      </c>
      <c r="J14" s="21">
        <v>74379.259999999995</v>
      </c>
    </row>
    <row r="15" spans="1:11" s="20" customFormat="1" ht="21.75" customHeight="1" x14ac:dyDescent="0.5">
      <c r="A15" s="20" t="s">
        <v>15</v>
      </c>
      <c r="B15" s="21">
        <v>431830.04</v>
      </c>
      <c r="C15" s="21" t="s">
        <v>16</v>
      </c>
      <c r="D15" s="21" t="s">
        <v>16</v>
      </c>
      <c r="E15" s="21">
        <v>1225.3</v>
      </c>
      <c r="F15" s="21">
        <v>8698.58</v>
      </c>
      <c r="G15" s="21">
        <v>8582.09</v>
      </c>
      <c r="H15" s="21">
        <v>71329.63</v>
      </c>
      <c r="I15" s="21">
        <v>285764.88</v>
      </c>
      <c r="J15" s="21">
        <v>56229.55</v>
      </c>
    </row>
    <row r="16" spans="1:11" ht="6.75" customHeight="1" x14ac:dyDescent="0.5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11" s="12" customFormat="1" ht="23.25" customHeight="1" x14ac:dyDescent="0.5">
      <c r="A17" s="12" t="s">
        <v>13</v>
      </c>
      <c r="B17" s="13">
        <v>921016.53</v>
      </c>
      <c r="C17" s="13">
        <v>456.77</v>
      </c>
      <c r="D17" s="13" t="s">
        <v>16</v>
      </c>
      <c r="E17" s="13">
        <v>9061.26</v>
      </c>
      <c r="F17" s="13">
        <v>179865.49</v>
      </c>
      <c r="G17" s="13">
        <v>64884.27</v>
      </c>
      <c r="H17" s="13">
        <v>110344.71</v>
      </c>
      <c r="I17" s="13">
        <v>449739.97</v>
      </c>
      <c r="J17" s="13">
        <v>106664.06</v>
      </c>
      <c r="K17" s="12">
        <v>1</v>
      </c>
    </row>
    <row r="18" spans="1:11" ht="21.75" customHeight="1" x14ac:dyDescent="0.5">
      <c r="A18" s="14" t="s">
        <v>14</v>
      </c>
      <c r="B18" s="15">
        <v>484599.44</v>
      </c>
      <c r="C18" s="15">
        <v>456.77</v>
      </c>
      <c r="D18" s="15" t="s">
        <v>16</v>
      </c>
      <c r="E18" s="15">
        <v>5217.58</v>
      </c>
      <c r="F18" s="15">
        <v>84238.97</v>
      </c>
      <c r="G18" s="15">
        <v>33692.879999999997</v>
      </c>
      <c r="H18" s="15">
        <v>49215.82</v>
      </c>
      <c r="I18" s="15">
        <v>247689.33</v>
      </c>
      <c r="J18" s="15">
        <v>64088.09</v>
      </c>
    </row>
    <row r="19" spans="1:11" ht="21.75" customHeight="1" x14ac:dyDescent="0.5">
      <c r="A19" s="22" t="s">
        <v>15</v>
      </c>
      <c r="B19" s="23">
        <v>436417.09</v>
      </c>
      <c r="C19" s="23" t="s">
        <v>16</v>
      </c>
      <c r="D19" s="23" t="s">
        <v>16</v>
      </c>
      <c r="E19" s="23">
        <v>3843.68</v>
      </c>
      <c r="F19" s="23">
        <v>95626.52</v>
      </c>
      <c r="G19" s="23">
        <v>31191.39</v>
      </c>
      <c r="H19" s="23">
        <v>61128.89</v>
      </c>
      <c r="I19" s="23">
        <v>202050.64</v>
      </c>
      <c r="J19" s="23">
        <v>42575.96</v>
      </c>
    </row>
    <row r="20" spans="1:11" ht="6.75" customHeight="1" x14ac:dyDescent="0.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1" x14ac:dyDescent="0.5">
      <c r="A21" s="12" t="s">
        <v>13</v>
      </c>
      <c r="B21" s="24">
        <f>SUM(B5+B9+B13+B17)/4</f>
        <v>934795.93500000006</v>
      </c>
      <c r="C21" s="24">
        <f>SUM(C5+C9+C17)/4</f>
        <v>485.56</v>
      </c>
      <c r="D21" s="24">
        <f>SUM(D5+D9)/4</f>
        <v>264.72749999999996</v>
      </c>
      <c r="E21" s="24">
        <f>SUM(E5+E13+E17)/4</f>
        <v>3651.1824999999999</v>
      </c>
      <c r="F21" s="24">
        <f>SUM(F5+F9+F13+F17)/4</f>
        <v>66835.737499999988</v>
      </c>
      <c r="G21" s="24">
        <f>SUM(G5+G9+G13+G17)/4</f>
        <v>43744.43</v>
      </c>
      <c r="H21" s="24">
        <f>SUM(H5+H9+H13+H17)/4</f>
        <v>131060.28250000002</v>
      </c>
      <c r="I21" s="24">
        <f>SUM(I5+I9+I13+I17)/4</f>
        <v>568200.00249999994</v>
      </c>
      <c r="J21" s="24">
        <f>SUM(J5+J9+J13+J17)/4</f>
        <v>120554.2</v>
      </c>
    </row>
    <row r="22" spans="1:11" x14ac:dyDescent="0.5">
      <c r="A22" s="14" t="s">
        <v>14</v>
      </c>
      <c r="B22" s="24">
        <f t="shared" ref="B22:B23" si="0">SUM(B6+B10+B14+B18)/4</f>
        <v>497316.52999999997</v>
      </c>
      <c r="C22" s="24">
        <f>SUM(C6+C18)/4</f>
        <v>202.70249999999999</v>
      </c>
      <c r="D22" s="24">
        <f>SUM(D10)/4</f>
        <v>104.935</v>
      </c>
      <c r="E22" s="24">
        <f t="shared" ref="E22:E23" si="1">SUM(E6+E14+E18)/4</f>
        <v>2383.9375</v>
      </c>
      <c r="F22" s="24">
        <f t="shared" ref="F22:J23" si="2">SUM(F6+F10+F14+F18)/4</f>
        <v>31318.2425</v>
      </c>
      <c r="G22" s="24">
        <f t="shared" si="2"/>
        <v>23015.704999999998</v>
      </c>
      <c r="H22" s="24">
        <f t="shared" si="2"/>
        <v>61511.807500000003</v>
      </c>
      <c r="I22" s="24">
        <f t="shared" si="2"/>
        <v>307786.28499999997</v>
      </c>
      <c r="J22" s="24">
        <f t="shared" si="2"/>
        <v>70992.709999999992</v>
      </c>
    </row>
    <row r="23" spans="1:11" x14ac:dyDescent="0.5">
      <c r="A23" s="22" t="s">
        <v>15</v>
      </c>
      <c r="B23" s="24">
        <f t="shared" si="0"/>
        <v>437479.44750000001</v>
      </c>
      <c r="C23" s="24">
        <f>SUM(C7+C11)/4</f>
        <v>282.85749999999996</v>
      </c>
      <c r="D23" s="24">
        <f>SUM(D7+D11)/4</f>
        <v>159.79250000000002</v>
      </c>
      <c r="E23" s="24">
        <f>SUM(E15+E19)/4</f>
        <v>1267.2449999999999</v>
      </c>
      <c r="F23" s="24">
        <f t="shared" si="2"/>
        <v>35517.495000000003</v>
      </c>
      <c r="G23" s="24">
        <f t="shared" si="2"/>
        <v>20728.724999999999</v>
      </c>
      <c r="H23" s="24">
        <f t="shared" si="2"/>
        <v>69548.337499999994</v>
      </c>
      <c r="I23" s="24">
        <f t="shared" si="2"/>
        <v>260413.715</v>
      </c>
      <c r="J23" s="24">
        <f t="shared" si="2"/>
        <v>49561.272499999999</v>
      </c>
    </row>
    <row r="24" spans="1:11" ht="12" customHeight="1" x14ac:dyDescent="0.5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EE2A-90DD-4B87-85F7-462A4DFBDBED}">
  <dimension ref="A1:J8"/>
  <sheetViews>
    <sheetView tabSelected="1" workbookViewId="0">
      <selection activeCell="G13" sqref="G13"/>
    </sheetView>
  </sheetViews>
  <sheetFormatPr defaultRowHeight="14.25" x14ac:dyDescent="0.2"/>
  <cols>
    <col min="1" max="1" width="16.5" customWidth="1"/>
    <col min="2" max="10" width="11.625" customWidth="1"/>
    <col min="11" max="11" width="13.125" customWidth="1"/>
    <col min="12" max="13" width="0" hidden="1" customWidth="1"/>
    <col min="257" max="257" width="21.625" customWidth="1"/>
    <col min="258" max="266" width="11.625" customWidth="1"/>
    <col min="267" max="267" width="13.125" customWidth="1"/>
    <col min="268" max="269" width="0" hidden="1" customWidth="1"/>
    <col min="513" max="513" width="21.625" customWidth="1"/>
    <col min="514" max="522" width="11.625" customWidth="1"/>
    <col min="523" max="523" width="13.125" customWidth="1"/>
    <col min="524" max="525" width="0" hidden="1" customWidth="1"/>
    <col min="769" max="769" width="21.625" customWidth="1"/>
    <col min="770" max="778" width="11.625" customWidth="1"/>
    <col min="779" max="779" width="13.125" customWidth="1"/>
    <col min="780" max="781" width="0" hidden="1" customWidth="1"/>
    <col min="1025" max="1025" width="21.625" customWidth="1"/>
    <col min="1026" max="1034" width="11.625" customWidth="1"/>
    <col min="1035" max="1035" width="13.125" customWidth="1"/>
    <col min="1036" max="1037" width="0" hidden="1" customWidth="1"/>
    <col min="1281" max="1281" width="21.625" customWidth="1"/>
    <col min="1282" max="1290" width="11.625" customWidth="1"/>
    <col min="1291" max="1291" width="13.125" customWidth="1"/>
    <col min="1292" max="1293" width="0" hidden="1" customWidth="1"/>
    <col min="1537" max="1537" width="21.625" customWidth="1"/>
    <col min="1538" max="1546" width="11.625" customWidth="1"/>
    <col min="1547" max="1547" width="13.125" customWidth="1"/>
    <col min="1548" max="1549" width="0" hidden="1" customWidth="1"/>
    <col min="1793" max="1793" width="21.625" customWidth="1"/>
    <col min="1794" max="1802" width="11.625" customWidth="1"/>
    <col min="1803" max="1803" width="13.125" customWidth="1"/>
    <col min="1804" max="1805" width="0" hidden="1" customWidth="1"/>
    <col min="2049" max="2049" width="21.625" customWidth="1"/>
    <col min="2050" max="2058" width="11.625" customWidth="1"/>
    <col min="2059" max="2059" width="13.125" customWidth="1"/>
    <col min="2060" max="2061" width="0" hidden="1" customWidth="1"/>
    <col min="2305" max="2305" width="21.625" customWidth="1"/>
    <col min="2306" max="2314" width="11.625" customWidth="1"/>
    <col min="2315" max="2315" width="13.125" customWidth="1"/>
    <col min="2316" max="2317" width="0" hidden="1" customWidth="1"/>
    <col min="2561" max="2561" width="21.625" customWidth="1"/>
    <col min="2562" max="2570" width="11.625" customWidth="1"/>
    <col min="2571" max="2571" width="13.125" customWidth="1"/>
    <col min="2572" max="2573" width="0" hidden="1" customWidth="1"/>
    <col min="2817" max="2817" width="21.625" customWidth="1"/>
    <col min="2818" max="2826" width="11.625" customWidth="1"/>
    <col min="2827" max="2827" width="13.125" customWidth="1"/>
    <col min="2828" max="2829" width="0" hidden="1" customWidth="1"/>
    <col min="3073" max="3073" width="21.625" customWidth="1"/>
    <col min="3074" max="3082" width="11.625" customWidth="1"/>
    <col min="3083" max="3083" width="13.125" customWidth="1"/>
    <col min="3084" max="3085" width="0" hidden="1" customWidth="1"/>
    <col min="3329" max="3329" width="21.625" customWidth="1"/>
    <col min="3330" max="3338" width="11.625" customWidth="1"/>
    <col min="3339" max="3339" width="13.125" customWidth="1"/>
    <col min="3340" max="3341" width="0" hidden="1" customWidth="1"/>
    <col min="3585" max="3585" width="21.625" customWidth="1"/>
    <col min="3586" max="3594" width="11.625" customWidth="1"/>
    <col min="3595" max="3595" width="13.125" customWidth="1"/>
    <col min="3596" max="3597" width="0" hidden="1" customWidth="1"/>
    <col min="3841" max="3841" width="21.625" customWidth="1"/>
    <col min="3842" max="3850" width="11.625" customWidth="1"/>
    <col min="3851" max="3851" width="13.125" customWidth="1"/>
    <col min="3852" max="3853" width="0" hidden="1" customWidth="1"/>
    <col min="4097" max="4097" width="21.625" customWidth="1"/>
    <col min="4098" max="4106" width="11.625" customWidth="1"/>
    <col min="4107" max="4107" width="13.125" customWidth="1"/>
    <col min="4108" max="4109" width="0" hidden="1" customWidth="1"/>
    <col min="4353" max="4353" width="21.625" customWidth="1"/>
    <col min="4354" max="4362" width="11.625" customWidth="1"/>
    <col min="4363" max="4363" width="13.125" customWidth="1"/>
    <col min="4364" max="4365" width="0" hidden="1" customWidth="1"/>
    <col min="4609" max="4609" width="21.625" customWidth="1"/>
    <col min="4610" max="4618" width="11.625" customWidth="1"/>
    <col min="4619" max="4619" width="13.125" customWidth="1"/>
    <col min="4620" max="4621" width="0" hidden="1" customWidth="1"/>
    <col min="4865" max="4865" width="21.625" customWidth="1"/>
    <col min="4866" max="4874" width="11.625" customWidth="1"/>
    <col min="4875" max="4875" width="13.125" customWidth="1"/>
    <col min="4876" max="4877" width="0" hidden="1" customWidth="1"/>
    <col min="5121" max="5121" width="21.625" customWidth="1"/>
    <col min="5122" max="5130" width="11.625" customWidth="1"/>
    <col min="5131" max="5131" width="13.125" customWidth="1"/>
    <col min="5132" max="5133" width="0" hidden="1" customWidth="1"/>
    <col min="5377" max="5377" width="21.625" customWidth="1"/>
    <col min="5378" max="5386" width="11.625" customWidth="1"/>
    <col min="5387" max="5387" width="13.125" customWidth="1"/>
    <col min="5388" max="5389" width="0" hidden="1" customWidth="1"/>
    <col min="5633" max="5633" width="21.625" customWidth="1"/>
    <col min="5634" max="5642" width="11.625" customWidth="1"/>
    <col min="5643" max="5643" width="13.125" customWidth="1"/>
    <col min="5644" max="5645" width="0" hidden="1" customWidth="1"/>
    <col min="5889" max="5889" width="21.625" customWidth="1"/>
    <col min="5890" max="5898" width="11.625" customWidth="1"/>
    <col min="5899" max="5899" width="13.125" customWidth="1"/>
    <col min="5900" max="5901" width="0" hidden="1" customWidth="1"/>
    <col min="6145" max="6145" width="21.625" customWidth="1"/>
    <col min="6146" max="6154" width="11.625" customWidth="1"/>
    <col min="6155" max="6155" width="13.125" customWidth="1"/>
    <col min="6156" max="6157" width="0" hidden="1" customWidth="1"/>
    <col min="6401" max="6401" width="21.625" customWidth="1"/>
    <col min="6402" max="6410" width="11.625" customWidth="1"/>
    <col min="6411" max="6411" width="13.125" customWidth="1"/>
    <col min="6412" max="6413" width="0" hidden="1" customWidth="1"/>
    <col min="6657" max="6657" width="21.625" customWidth="1"/>
    <col min="6658" max="6666" width="11.625" customWidth="1"/>
    <col min="6667" max="6667" width="13.125" customWidth="1"/>
    <col min="6668" max="6669" width="0" hidden="1" customWidth="1"/>
    <col min="6913" max="6913" width="21.625" customWidth="1"/>
    <col min="6914" max="6922" width="11.625" customWidth="1"/>
    <col min="6923" max="6923" width="13.125" customWidth="1"/>
    <col min="6924" max="6925" width="0" hidden="1" customWidth="1"/>
    <col min="7169" max="7169" width="21.625" customWidth="1"/>
    <col min="7170" max="7178" width="11.625" customWidth="1"/>
    <col min="7179" max="7179" width="13.125" customWidth="1"/>
    <col min="7180" max="7181" width="0" hidden="1" customWidth="1"/>
    <col min="7425" max="7425" width="21.625" customWidth="1"/>
    <col min="7426" max="7434" width="11.625" customWidth="1"/>
    <col min="7435" max="7435" width="13.125" customWidth="1"/>
    <col min="7436" max="7437" width="0" hidden="1" customWidth="1"/>
    <col min="7681" max="7681" width="21.625" customWidth="1"/>
    <col min="7682" max="7690" width="11.625" customWidth="1"/>
    <col min="7691" max="7691" width="13.125" customWidth="1"/>
    <col min="7692" max="7693" width="0" hidden="1" customWidth="1"/>
    <col min="7937" max="7937" width="21.625" customWidth="1"/>
    <col min="7938" max="7946" width="11.625" customWidth="1"/>
    <col min="7947" max="7947" width="13.125" customWidth="1"/>
    <col min="7948" max="7949" width="0" hidden="1" customWidth="1"/>
    <col min="8193" max="8193" width="21.625" customWidth="1"/>
    <col min="8194" max="8202" width="11.625" customWidth="1"/>
    <col min="8203" max="8203" width="13.125" customWidth="1"/>
    <col min="8204" max="8205" width="0" hidden="1" customWidth="1"/>
    <col min="8449" max="8449" width="21.625" customWidth="1"/>
    <col min="8450" max="8458" width="11.625" customWidth="1"/>
    <col min="8459" max="8459" width="13.125" customWidth="1"/>
    <col min="8460" max="8461" width="0" hidden="1" customWidth="1"/>
    <col min="8705" max="8705" width="21.625" customWidth="1"/>
    <col min="8706" max="8714" width="11.625" customWidth="1"/>
    <col min="8715" max="8715" width="13.125" customWidth="1"/>
    <col min="8716" max="8717" width="0" hidden="1" customWidth="1"/>
    <col min="8961" max="8961" width="21.625" customWidth="1"/>
    <col min="8962" max="8970" width="11.625" customWidth="1"/>
    <col min="8971" max="8971" width="13.125" customWidth="1"/>
    <col min="8972" max="8973" width="0" hidden="1" customWidth="1"/>
    <col min="9217" max="9217" width="21.625" customWidth="1"/>
    <col min="9218" max="9226" width="11.625" customWidth="1"/>
    <col min="9227" max="9227" width="13.125" customWidth="1"/>
    <col min="9228" max="9229" width="0" hidden="1" customWidth="1"/>
    <col min="9473" max="9473" width="21.625" customWidth="1"/>
    <col min="9474" max="9482" width="11.625" customWidth="1"/>
    <col min="9483" max="9483" width="13.125" customWidth="1"/>
    <col min="9484" max="9485" width="0" hidden="1" customWidth="1"/>
    <col min="9729" max="9729" width="21.625" customWidth="1"/>
    <col min="9730" max="9738" width="11.625" customWidth="1"/>
    <col min="9739" max="9739" width="13.125" customWidth="1"/>
    <col min="9740" max="9741" width="0" hidden="1" customWidth="1"/>
    <col min="9985" max="9985" width="21.625" customWidth="1"/>
    <col min="9986" max="9994" width="11.625" customWidth="1"/>
    <col min="9995" max="9995" width="13.125" customWidth="1"/>
    <col min="9996" max="9997" width="0" hidden="1" customWidth="1"/>
    <col min="10241" max="10241" width="21.625" customWidth="1"/>
    <col min="10242" max="10250" width="11.625" customWidth="1"/>
    <col min="10251" max="10251" width="13.125" customWidth="1"/>
    <col min="10252" max="10253" width="0" hidden="1" customWidth="1"/>
    <col min="10497" max="10497" width="21.625" customWidth="1"/>
    <col min="10498" max="10506" width="11.625" customWidth="1"/>
    <col min="10507" max="10507" width="13.125" customWidth="1"/>
    <col min="10508" max="10509" width="0" hidden="1" customWidth="1"/>
    <col min="10753" max="10753" width="21.625" customWidth="1"/>
    <col min="10754" max="10762" width="11.625" customWidth="1"/>
    <col min="10763" max="10763" width="13.125" customWidth="1"/>
    <col min="10764" max="10765" width="0" hidden="1" customWidth="1"/>
    <col min="11009" max="11009" width="21.625" customWidth="1"/>
    <col min="11010" max="11018" width="11.625" customWidth="1"/>
    <col min="11019" max="11019" width="13.125" customWidth="1"/>
    <col min="11020" max="11021" width="0" hidden="1" customWidth="1"/>
    <col min="11265" max="11265" width="21.625" customWidth="1"/>
    <col min="11266" max="11274" width="11.625" customWidth="1"/>
    <col min="11275" max="11275" width="13.125" customWidth="1"/>
    <col min="11276" max="11277" width="0" hidden="1" customWidth="1"/>
    <col min="11521" max="11521" width="21.625" customWidth="1"/>
    <col min="11522" max="11530" width="11.625" customWidth="1"/>
    <col min="11531" max="11531" width="13.125" customWidth="1"/>
    <col min="11532" max="11533" width="0" hidden="1" customWidth="1"/>
    <col min="11777" max="11777" width="21.625" customWidth="1"/>
    <col min="11778" max="11786" width="11.625" customWidth="1"/>
    <col min="11787" max="11787" width="13.125" customWidth="1"/>
    <col min="11788" max="11789" width="0" hidden="1" customWidth="1"/>
    <col min="12033" max="12033" width="21.625" customWidth="1"/>
    <col min="12034" max="12042" width="11.625" customWidth="1"/>
    <col min="12043" max="12043" width="13.125" customWidth="1"/>
    <col min="12044" max="12045" width="0" hidden="1" customWidth="1"/>
    <col min="12289" max="12289" width="21.625" customWidth="1"/>
    <col min="12290" max="12298" width="11.625" customWidth="1"/>
    <col min="12299" max="12299" width="13.125" customWidth="1"/>
    <col min="12300" max="12301" width="0" hidden="1" customWidth="1"/>
    <col min="12545" max="12545" width="21.625" customWidth="1"/>
    <col min="12546" max="12554" width="11.625" customWidth="1"/>
    <col min="12555" max="12555" width="13.125" customWidth="1"/>
    <col min="12556" max="12557" width="0" hidden="1" customWidth="1"/>
    <col min="12801" max="12801" width="21.625" customWidth="1"/>
    <col min="12802" max="12810" width="11.625" customWidth="1"/>
    <col min="12811" max="12811" width="13.125" customWidth="1"/>
    <col min="12812" max="12813" width="0" hidden="1" customWidth="1"/>
    <col min="13057" max="13057" width="21.625" customWidth="1"/>
    <col min="13058" max="13066" width="11.625" customWidth="1"/>
    <col min="13067" max="13067" width="13.125" customWidth="1"/>
    <col min="13068" max="13069" width="0" hidden="1" customWidth="1"/>
    <col min="13313" max="13313" width="21.625" customWidth="1"/>
    <col min="13314" max="13322" width="11.625" customWidth="1"/>
    <col min="13323" max="13323" width="13.125" customWidth="1"/>
    <col min="13324" max="13325" width="0" hidden="1" customWidth="1"/>
    <col min="13569" max="13569" width="21.625" customWidth="1"/>
    <col min="13570" max="13578" width="11.625" customWidth="1"/>
    <col min="13579" max="13579" width="13.125" customWidth="1"/>
    <col min="13580" max="13581" width="0" hidden="1" customWidth="1"/>
    <col min="13825" max="13825" width="21.625" customWidth="1"/>
    <col min="13826" max="13834" width="11.625" customWidth="1"/>
    <col min="13835" max="13835" width="13.125" customWidth="1"/>
    <col min="13836" max="13837" width="0" hidden="1" customWidth="1"/>
    <col min="14081" max="14081" width="21.625" customWidth="1"/>
    <col min="14082" max="14090" width="11.625" customWidth="1"/>
    <col min="14091" max="14091" width="13.125" customWidth="1"/>
    <col min="14092" max="14093" width="0" hidden="1" customWidth="1"/>
    <col min="14337" max="14337" width="21.625" customWidth="1"/>
    <col min="14338" max="14346" width="11.625" customWidth="1"/>
    <col min="14347" max="14347" width="13.125" customWidth="1"/>
    <col min="14348" max="14349" width="0" hidden="1" customWidth="1"/>
    <col min="14593" max="14593" width="21.625" customWidth="1"/>
    <col min="14594" max="14602" width="11.625" customWidth="1"/>
    <col min="14603" max="14603" width="13.125" customWidth="1"/>
    <col min="14604" max="14605" width="0" hidden="1" customWidth="1"/>
    <col min="14849" max="14849" width="21.625" customWidth="1"/>
    <col min="14850" max="14858" width="11.625" customWidth="1"/>
    <col min="14859" max="14859" width="13.125" customWidth="1"/>
    <col min="14860" max="14861" width="0" hidden="1" customWidth="1"/>
    <col min="15105" max="15105" width="21.625" customWidth="1"/>
    <col min="15106" max="15114" width="11.625" customWidth="1"/>
    <col min="15115" max="15115" width="13.125" customWidth="1"/>
    <col min="15116" max="15117" width="0" hidden="1" customWidth="1"/>
    <col min="15361" max="15361" width="21.625" customWidth="1"/>
    <col min="15362" max="15370" width="11.625" customWidth="1"/>
    <col min="15371" max="15371" width="13.125" customWidth="1"/>
    <col min="15372" max="15373" width="0" hidden="1" customWidth="1"/>
    <col min="15617" max="15617" width="21.625" customWidth="1"/>
    <col min="15618" max="15626" width="11.625" customWidth="1"/>
    <col min="15627" max="15627" width="13.125" customWidth="1"/>
    <col min="15628" max="15629" width="0" hidden="1" customWidth="1"/>
    <col min="15873" max="15873" width="21.625" customWidth="1"/>
    <col min="15874" max="15882" width="11.625" customWidth="1"/>
    <col min="15883" max="15883" width="13.125" customWidth="1"/>
    <col min="15884" max="15885" width="0" hidden="1" customWidth="1"/>
    <col min="16129" max="16129" width="21.625" customWidth="1"/>
    <col min="16130" max="16138" width="11.625" customWidth="1"/>
    <col min="16139" max="16139" width="13.125" customWidth="1"/>
    <col min="16140" max="16141" width="0" hidden="1" customWidth="1"/>
  </cols>
  <sheetData>
    <row r="1" spans="1:10" s="2" customFormat="1" ht="24" x14ac:dyDescent="0.55000000000000004">
      <c r="A1" s="1" t="s">
        <v>17</v>
      </c>
    </row>
    <row r="2" spans="1:10" s="4" customFormat="1" ht="21.75" x14ac:dyDescent="0.2">
      <c r="A2" s="3"/>
    </row>
    <row r="3" spans="1:10" s="4" customFormat="1" ht="21.75" x14ac:dyDescent="0.2">
      <c r="A3" s="5" t="s">
        <v>1</v>
      </c>
      <c r="B3" s="5" t="s">
        <v>2</v>
      </c>
      <c r="C3" s="28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28" t="s">
        <v>10</v>
      </c>
    </row>
    <row r="4" spans="1:10" s="11" customFormat="1" ht="21.75" x14ac:dyDescent="0.2">
      <c r="A4" s="8"/>
      <c r="B4" s="8"/>
      <c r="C4" s="29" t="s">
        <v>11</v>
      </c>
      <c r="D4" s="8"/>
      <c r="E4" s="8"/>
      <c r="F4" s="8"/>
      <c r="G4" s="8"/>
      <c r="H4" s="8"/>
      <c r="I4" s="8"/>
      <c r="J4" s="29" t="s">
        <v>12</v>
      </c>
    </row>
    <row r="5" spans="1:10" s="14" customFormat="1" ht="21.75" x14ac:dyDescent="0.5">
      <c r="A5" s="12" t="s">
        <v>13</v>
      </c>
      <c r="B5" s="27">
        <v>934795.93500000006</v>
      </c>
      <c r="C5" s="27">
        <v>485.56</v>
      </c>
      <c r="D5" s="27">
        <v>264.72749999999996</v>
      </c>
      <c r="E5" s="27">
        <v>3651.1824999999999</v>
      </c>
      <c r="F5" s="27">
        <v>66835.737499999988</v>
      </c>
      <c r="G5" s="27">
        <v>43744.43</v>
      </c>
      <c r="H5" s="27">
        <v>131060.28250000002</v>
      </c>
      <c r="I5" s="27">
        <v>568200.00249999994</v>
      </c>
      <c r="J5" s="27">
        <v>120554.2</v>
      </c>
    </row>
    <row r="6" spans="1:10" s="14" customFormat="1" ht="21.75" x14ac:dyDescent="0.5">
      <c r="A6" s="22" t="s">
        <v>14</v>
      </c>
      <c r="B6" s="25">
        <v>497316.52999999997</v>
      </c>
      <c r="C6" s="25">
        <v>202.70249999999999</v>
      </c>
      <c r="D6" s="25">
        <v>104.935</v>
      </c>
      <c r="E6" s="25">
        <v>2383.9375</v>
      </c>
      <c r="F6" s="25">
        <v>31318.2425</v>
      </c>
      <c r="G6" s="25">
        <v>23015.704999999998</v>
      </c>
      <c r="H6" s="25">
        <v>61511.807500000003</v>
      </c>
      <c r="I6" s="25">
        <v>307786.28499999997</v>
      </c>
      <c r="J6" s="25">
        <v>70992.709999999992</v>
      </c>
    </row>
    <row r="7" spans="1:10" s="14" customFormat="1" ht="21.75" x14ac:dyDescent="0.5">
      <c r="A7" s="22" t="s">
        <v>15</v>
      </c>
      <c r="B7" s="25">
        <v>437479.44750000001</v>
      </c>
      <c r="C7" s="25">
        <v>282.85749999999996</v>
      </c>
      <c r="D7" s="25">
        <v>159.79250000000002</v>
      </c>
      <c r="E7" s="25">
        <v>1267.2449999999999</v>
      </c>
      <c r="F7" s="25">
        <v>35517.495000000003</v>
      </c>
      <c r="G7" s="25">
        <v>20728.724999999999</v>
      </c>
      <c r="H7" s="25">
        <v>69548.337499999994</v>
      </c>
      <c r="I7" s="25">
        <v>260413.715</v>
      </c>
      <c r="J7" s="25">
        <v>49561.272499999999</v>
      </c>
    </row>
    <row r="8" spans="1:10" x14ac:dyDescent="0.2">
      <c r="A8" s="26"/>
      <c r="B8" s="26"/>
      <c r="C8" s="26"/>
      <c r="D8" s="26"/>
      <c r="E8" s="26"/>
      <c r="F8" s="26"/>
      <c r="G8" s="26"/>
      <c r="H8" s="26"/>
      <c r="I8" s="26"/>
      <c r="J8" s="26"/>
    </row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2019-01-02T08:44:22Z</cp:lastPrinted>
  <dcterms:created xsi:type="dcterms:W3CDTF">2019-01-02T08:27:04Z</dcterms:created>
  <dcterms:modified xsi:type="dcterms:W3CDTF">2019-01-02T08:44:25Z</dcterms:modified>
</cp:coreProperties>
</file>