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44" windowWidth="16260" windowHeight="5832"/>
  </bookViews>
  <sheets>
    <sheet name="T-17.1ใหม่" sheetId="1" r:id="rId1"/>
  </sheets>
  <calcPr calcId="144525"/>
</workbook>
</file>

<file path=xl/calcChain.xml><?xml version="1.0" encoding="utf-8"?>
<calcChain xmlns="http://schemas.openxmlformats.org/spreadsheetml/2006/main">
  <c r="K10" i="1" l="1"/>
  <c r="L10" i="1"/>
  <c r="M10" i="1"/>
  <c r="K11" i="1"/>
  <c r="L11" i="1"/>
  <c r="M11" i="1"/>
  <c r="K12" i="1"/>
  <c r="L12" i="1"/>
  <c r="M12" i="1"/>
  <c r="K13" i="1"/>
  <c r="L13" i="1"/>
  <c r="M13" i="1"/>
  <c r="K14" i="1"/>
  <c r="L14" i="1"/>
  <c r="M14" i="1"/>
  <c r="K15" i="1"/>
  <c r="L15" i="1"/>
  <c r="M15" i="1"/>
  <c r="K16" i="1"/>
  <c r="L16" i="1"/>
  <c r="M16" i="1"/>
  <c r="K17" i="1"/>
  <c r="L17" i="1"/>
  <c r="M17" i="1"/>
  <c r="K18" i="1"/>
  <c r="L18" i="1"/>
  <c r="M18" i="1"/>
  <c r="K19" i="1"/>
  <c r="L19" i="1"/>
  <c r="M19" i="1"/>
  <c r="K20" i="1"/>
  <c r="L20" i="1"/>
  <c r="M20" i="1"/>
  <c r="K21" i="1"/>
  <c r="L21" i="1"/>
  <c r="M21" i="1"/>
  <c r="K22" i="1"/>
  <c r="L22" i="1"/>
  <c r="M22" i="1"/>
  <c r="K23" i="1"/>
  <c r="L23" i="1"/>
  <c r="M23" i="1"/>
  <c r="K24" i="1"/>
  <c r="L24" i="1"/>
  <c r="M24" i="1"/>
  <c r="K25" i="1"/>
  <c r="L25" i="1"/>
  <c r="M25" i="1"/>
  <c r="K26" i="1"/>
  <c r="L26" i="1"/>
  <c r="M26" i="1"/>
  <c r="K27" i="1"/>
  <c r="L27" i="1"/>
  <c r="M27" i="1"/>
  <c r="K28" i="1"/>
  <c r="L28" i="1"/>
  <c r="M28" i="1"/>
  <c r="K29" i="1"/>
  <c r="L29" i="1"/>
  <c r="M29" i="1"/>
  <c r="K30" i="1"/>
  <c r="L30" i="1"/>
  <c r="M30" i="1"/>
</calcChain>
</file>

<file path=xl/sharedStrings.xml><?xml version="1.0" encoding="utf-8"?>
<sst xmlns="http://schemas.openxmlformats.org/spreadsheetml/2006/main" count="74" uniqueCount="67">
  <si>
    <t>Source:   Bureau of Trade and Economic Indices, Office of the Permanent Secretary, Ministry of Commerce</t>
  </si>
  <si>
    <t xml:space="preserve">    ที่มา:  สำนักดัชนีเศรษฐกิจการค้า  สำนักงานปลัดกระทรวง  กระทรวงพาณิชย์</t>
  </si>
  <si>
    <t xml:space="preserve">         1/   The core consumer price index excludes raw food and energy items from the consumer price index basket.</t>
  </si>
  <si>
    <t xml:space="preserve">  1/    ดัชนีราคาผู้บริโภคทั่วไป ที่หักรวมรายการสินค้ากลุ่มอาหารสดและพลังงาน</t>
  </si>
  <si>
    <t>Energy</t>
  </si>
  <si>
    <t>พลังงาน</t>
  </si>
  <si>
    <t>Raw food</t>
  </si>
  <si>
    <t>อาหารสด</t>
  </si>
  <si>
    <t>Raw food and energy</t>
  </si>
  <si>
    <t>กลุ่มอาหารสด และพลังงาน</t>
  </si>
  <si>
    <r>
      <t xml:space="preserve">Core consumer price index </t>
    </r>
    <r>
      <rPr>
        <b/>
        <vertAlign val="superscript"/>
        <sz val="12"/>
        <rFont val="TH SarabunPSK"/>
        <family val="2"/>
      </rPr>
      <t>1/</t>
    </r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</si>
  <si>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</si>
  <si>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Tobacco and alcoholic beverages</t>
  </si>
  <si>
    <t>หมวดยาสูบ และเครื่องดื่มมีแอลกอฮอล์</t>
  </si>
  <si>
    <t>Recreation and education</t>
  </si>
  <si>
    <t>หมวดการบันเทิง การอ่าน และการศึกษา</t>
  </si>
  <si>
    <t>Transportation and communication</t>
  </si>
  <si>
    <t>หมวดพาหนะ การขนส่ง และการสื่อสาร</t>
  </si>
  <si>
    <t>Medical and personal care</t>
  </si>
  <si>
    <t>หมวดการตรวจรักษา และบริการส่วนบุคคล</t>
  </si>
  <si>
    <t>Housing and furnishing</t>
  </si>
  <si>
    <t>หมวดเคหสถาน</t>
  </si>
  <si>
    <t>Apparel and footware</t>
  </si>
  <si>
    <t>หมวดเครื่องนุ่งห่ม และรองเท้า</t>
  </si>
  <si>
    <t>Non-food and beverages</t>
  </si>
  <si>
    <t>หมวดอื่นๆ ไม่ใช่อาหารและเครื่องดื่ม</t>
  </si>
  <si>
    <t>Food away from home</t>
  </si>
  <si>
    <t>อาหารบริโภค-นอกบ้าน</t>
  </si>
  <si>
    <t>Prepared food at home</t>
  </si>
  <si>
    <t>อาหารบริโภค-ในบ้าน</t>
  </si>
  <si>
    <t>Non-alcoholic beverages</t>
  </si>
  <si>
    <t>เครื่องดื่มไม่มีแอลกอฮอล์</t>
  </si>
  <si>
    <t>Seasonings and condiments</t>
  </si>
  <si>
    <t>เครื่องประกอบอาหาร</t>
  </si>
  <si>
    <t>Vegetables and fruits</t>
  </si>
  <si>
    <t>ผัก และผลไม้</t>
  </si>
  <si>
    <t>Eggs and dairy products</t>
  </si>
  <si>
    <t>ไข่ และผลิตภัณฑ์นม</t>
  </si>
  <si>
    <t>Meat, poultry and fish</t>
  </si>
  <si>
    <t>เนื้อสัตว์ เป็ดไก่ และสัตว์น้ำ</t>
  </si>
  <si>
    <t>Rice flour and cereal products</t>
  </si>
  <si>
    <t>ข้าว แป้ง และผลิตภัณฑ์จากแป้ง</t>
  </si>
  <si>
    <t>Food and beverages</t>
  </si>
  <si>
    <t>หมวดอาหารและเครื่องดื่ม</t>
  </si>
  <si>
    <t>General consumer price index</t>
  </si>
  <si>
    <t>ดัชนีราคาผู้บริโภคทั่วไป</t>
  </si>
  <si>
    <t>(2014)</t>
  </si>
  <si>
    <t>(2013)</t>
  </si>
  <si>
    <t>(2012)</t>
  </si>
  <si>
    <t>(2011)</t>
  </si>
  <si>
    <t>Weight</t>
  </si>
  <si>
    <t>2557</t>
  </si>
  <si>
    <t>2556</t>
  </si>
  <si>
    <t>2555</t>
  </si>
  <si>
    <t>2554</t>
  </si>
  <si>
    <t>น้ำหนักปีฐาน</t>
  </si>
  <si>
    <t>Inflation Rate</t>
  </si>
  <si>
    <t>General Consumer Price Index</t>
  </si>
  <si>
    <t>สัดส่วน</t>
  </si>
  <si>
    <t>Commodity group</t>
  </si>
  <si>
    <t>อัตราเงินเฟ้อ</t>
  </si>
  <si>
    <t>หมวดสินค้า</t>
  </si>
  <si>
    <t>[2554 (2011)= 100]</t>
  </si>
  <si>
    <t>General Consumer Price Index by Commodity Group: 2011 - 2014</t>
  </si>
  <si>
    <t>Table</t>
  </si>
  <si>
    <t>ดัชนีราคาผู้บริโภคทั่วไป จำแนกตามหมวดสินค้า พ.ศ. 2554 - 2557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</si>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</sst>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87" formatCode="_(* #,##0.00_);_(* \(#,##0.00\);_(* &quot;-&quot;??_);_(@_)"/>
    <numFmt numFmtId="188" formatCode="_(* #,##0.0_);_(* \(#,##0.0\);_(* &quot;-&quot;??_);_(@_)"/>
    <numFmt numFmtId="189" formatCode="#,##0.0\ \ \ __"/>
    <numFmt numFmtId="190" formatCode="#,##0.0\ \ \ \ __"/>
    <numFmt numFmtId="191" formatCode="#,##0.0\ \ __"/>
    <numFmt numFmtId="192" formatCode="0.0"/>
  </numFmts>
  <fonts count="11" x14ac:knownFonts="1">
    <font>
      <sz val="14"/>
      <name val="AngsanaUPC"/>
      <family val="1"/>
    </font>
    <font>
      <sz val="14"/>
      <name val="AngsanaUPC"/>
      <family val="1"/>
    </font>
    <font>
      <sz val="12"/>
      <name val="TH SarabunPSK"/>
      <family val="2"/>
    </font>
    <font>
      <sz val="11.5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vertAlign val="superscript"/>
      <sz val="12"/>
      <name val="TH SarabunPSK"/>
      <family val="2"/>
    </font>
    <font>
      <b/>
      <vertAlign val="superscript"/>
      <sz val="11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2" fillId="0" borderId="0" xfId="0" applyFont="1" applyBorder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188" fontId="2" fillId="0" borderId="1" xfId="1" applyNumberFormat="1" applyFont="1" applyBorder="1" applyAlignment="1">
      <alignment vertical="center"/>
    </xf>
    <xf numFmtId="189" fontId="5" fillId="0" borderId="2" xfId="1" applyNumberFormat="1" applyFont="1" applyBorder="1" applyAlignment="1">
      <alignment vertical="center"/>
    </xf>
    <xf numFmtId="190" fontId="5" fillId="0" borderId="2" xfId="1" applyNumberFormat="1" applyFont="1" applyBorder="1" applyAlignment="1">
      <alignment vertical="center"/>
    </xf>
    <xf numFmtId="190" fontId="5" fillId="0" borderId="2" xfId="0" applyNumberFormat="1" applyFont="1" applyBorder="1" applyAlignment="1">
      <alignment vertical="center"/>
    </xf>
    <xf numFmtId="190" fontId="5" fillId="0" borderId="2" xfId="0" applyNumberFormat="1" applyFont="1" applyBorder="1"/>
    <xf numFmtId="0" fontId="2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2" fillId="0" borderId="0" xfId="0" applyFont="1" applyBorder="1" applyAlignment="1">
      <alignment vertical="center"/>
    </xf>
    <xf numFmtId="188" fontId="2" fillId="0" borderId="0" xfId="1" applyNumberFormat="1" applyFont="1" applyBorder="1" applyAlignment="1">
      <alignment vertical="center"/>
    </xf>
    <xf numFmtId="189" fontId="5" fillId="0" borderId="3" xfId="1" applyNumberFormat="1" applyFont="1" applyBorder="1" applyAlignment="1">
      <alignment vertical="center"/>
    </xf>
    <xf numFmtId="190" fontId="5" fillId="0" borderId="3" xfId="1" applyNumberFormat="1" applyFont="1" applyBorder="1" applyAlignment="1">
      <alignment vertical="center"/>
    </xf>
    <xf numFmtId="190" fontId="5" fillId="0" borderId="3" xfId="0" applyNumberFormat="1" applyFont="1" applyBorder="1" applyAlignment="1">
      <alignment vertical="center"/>
    </xf>
    <xf numFmtId="190" fontId="5" fillId="0" borderId="3" xfId="0" applyNumberFormat="1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191" fontId="7" fillId="0" borderId="3" xfId="1" applyNumberFormat="1" applyFont="1" applyBorder="1" applyAlignment="1">
      <alignment vertical="center"/>
    </xf>
    <xf numFmtId="189" fontId="7" fillId="0" borderId="3" xfId="1" applyNumberFormat="1" applyFont="1" applyBorder="1" applyAlignment="1">
      <alignment vertical="center"/>
    </xf>
    <xf numFmtId="189" fontId="7" fillId="0" borderId="3" xfId="0" applyNumberFormat="1" applyFont="1" applyBorder="1" applyAlignment="1">
      <alignment vertical="center"/>
    </xf>
    <xf numFmtId="189" fontId="7" fillId="0" borderId="3" xfId="0" applyNumberFormat="1" applyFont="1" applyBorder="1"/>
    <xf numFmtId="0" fontId="5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quotePrefix="1" applyFont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" xfId="0" quotePrefix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Border="1"/>
    <xf numFmtId="0" fontId="10" fillId="0" borderId="0" xfId="0" applyFont="1" applyBorder="1" applyAlignment="1">
      <alignment horizontal="left"/>
    </xf>
    <xf numFmtId="192" fontId="10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2"/>
  <sheetViews>
    <sheetView tabSelected="1" topLeftCell="A7" workbookViewId="0">
      <selection activeCell="E35" sqref="E35"/>
    </sheetView>
  </sheetViews>
  <sheetFormatPr defaultColWidth="9.375" defaultRowHeight="18.600000000000001" x14ac:dyDescent="0.55000000000000004"/>
  <cols>
    <col min="1" max="1" width="1.5" style="1" customWidth="1"/>
    <col min="2" max="2" width="1.125" style="1" customWidth="1"/>
    <col min="3" max="3" width="3.625" style="1" customWidth="1"/>
    <col min="4" max="4" width="6.125" style="1" customWidth="1"/>
    <col min="5" max="5" width="19.125" style="1" customWidth="1"/>
    <col min="6" max="6" width="12.375" style="1" customWidth="1"/>
    <col min="7" max="11" width="10.75" style="1" customWidth="1"/>
    <col min="12" max="13" width="10.75" style="2" customWidth="1"/>
    <col min="14" max="15" width="1" style="2" customWidth="1"/>
    <col min="16" max="16" width="1.125" style="1" customWidth="1"/>
    <col min="17" max="17" width="32" style="1" customWidth="1"/>
    <col min="18" max="18" width="2.625" style="1" customWidth="1"/>
    <col min="19" max="19" width="5.375" style="2" customWidth="1"/>
    <col min="20" max="16384" width="9.375" style="1"/>
  </cols>
  <sheetData>
    <row r="1" spans="1:19" s="68" customFormat="1" ht="21.75" customHeight="1" x14ac:dyDescent="0.65">
      <c r="A1" s="68" t="s">
        <v>66</v>
      </c>
      <c r="D1" s="71">
        <v>17.100000000000001</v>
      </c>
      <c r="E1" s="68" t="s">
        <v>65</v>
      </c>
      <c r="L1" s="69"/>
      <c r="M1" s="69"/>
      <c r="N1" s="69"/>
      <c r="O1" s="69"/>
      <c r="S1" s="69"/>
    </row>
    <row r="2" spans="1:19" s="68" customFormat="1" ht="18.75" customHeight="1" x14ac:dyDescent="0.65">
      <c r="A2" s="68" t="s">
        <v>64</v>
      </c>
      <c r="D2" s="71">
        <v>17.100000000000001</v>
      </c>
      <c r="E2" s="70" t="s">
        <v>63</v>
      </c>
      <c r="S2" s="69"/>
    </row>
    <row r="3" spans="1:19" s="5" customFormat="1" ht="13.5" customHeight="1" x14ac:dyDescent="0.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67" t="s">
        <v>62</v>
      </c>
      <c r="R3" s="66"/>
    </row>
    <row r="4" spans="1:19" s="4" customFormat="1" ht="3" customHeight="1" x14ac:dyDescent="0.4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19" ht="18" customHeight="1" x14ac:dyDescent="0.55000000000000004">
      <c r="A5" s="58" t="s">
        <v>61</v>
      </c>
      <c r="B5" s="58"/>
      <c r="C5" s="58"/>
      <c r="D5" s="58"/>
      <c r="E5" s="58"/>
      <c r="F5" s="64"/>
      <c r="G5" s="63" t="s">
        <v>45</v>
      </c>
      <c r="H5" s="63"/>
      <c r="I5" s="63"/>
      <c r="J5" s="63"/>
      <c r="K5" s="62" t="s">
        <v>60</v>
      </c>
      <c r="L5" s="61"/>
      <c r="M5" s="60"/>
      <c r="N5" s="59"/>
      <c r="O5" s="59"/>
      <c r="P5" s="58" t="s">
        <v>59</v>
      </c>
      <c r="Q5" s="58"/>
      <c r="R5" s="52"/>
      <c r="S5" s="52"/>
    </row>
    <row r="6" spans="1:19" ht="19.5" customHeight="1" x14ac:dyDescent="0.55000000000000004">
      <c r="A6" s="48"/>
      <c r="B6" s="48"/>
      <c r="C6" s="48"/>
      <c r="D6" s="48"/>
      <c r="E6" s="49"/>
      <c r="F6" s="57" t="s">
        <v>58</v>
      </c>
      <c r="G6" s="56" t="s">
        <v>57</v>
      </c>
      <c r="H6" s="56"/>
      <c r="I6" s="56"/>
      <c r="J6" s="56"/>
      <c r="K6" s="55" t="s">
        <v>56</v>
      </c>
      <c r="L6" s="54"/>
      <c r="M6" s="53"/>
      <c r="N6" s="52"/>
      <c r="O6" s="52"/>
      <c r="P6" s="49"/>
      <c r="Q6" s="48"/>
      <c r="R6" s="40"/>
    </row>
    <row r="7" spans="1:19" ht="15.75" customHeight="1" x14ac:dyDescent="0.55000000000000004">
      <c r="A7" s="48"/>
      <c r="B7" s="48"/>
      <c r="C7" s="48"/>
      <c r="D7" s="48"/>
      <c r="E7" s="49"/>
      <c r="F7" s="51" t="s">
        <v>55</v>
      </c>
      <c r="G7" s="50" t="s">
        <v>54</v>
      </c>
      <c r="H7" s="50" t="s">
        <v>53</v>
      </c>
      <c r="I7" s="50" t="s">
        <v>52</v>
      </c>
      <c r="J7" s="50" t="s">
        <v>51</v>
      </c>
      <c r="K7" s="50" t="s">
        <v>53</v>
      </c>
      <c r="L7" s="50" t="s">
        <v>52</v>
      </c>
      <c r="M7" s="50" t="s">
        <v>51</v>
      </c>
      <c r="P7" s="49"/>
      <c r="Q7" s="48"/>
      <c r="R7" s="40"/>
    </row>
    <row r="8" spans="1:19" ht="15.75" customHeight="1" x14ac:dyDescent="0.55000000000000004">
      <c r="A8" s="45"/>
      <c r="B8" s="45"/>
      <c r="C8" s="45"/>
      <c r="D8" s="45"/>
      <c r="E8" s="45"/>
      <c r="F8" s="47" t="s">
        <v>50</v>
      </c>
      <c r="G8" s="46" t="s">
        <v>49</v>
      </c>
      <c r="H8" s="46" t="s">
        <v>48</v>
      </c>
      <c r="I8" s="46" t="s">
        <v>47</v>
      </c>
      <c r="J8" s="46" t="s">
        <v>46</v>
      </c>
      <c r="K8" s="46" t="s">
        <v>48</v>
      </c>
      <c r="L8" s="46" t="s">
        <v>47</v>
      </c>
      <c r="M8" s="46" t="s">
        <v>46</v>
      </c>
      <c r="N8" s="15"/>
      <c r="O8" s="15"/>
      <c r="P8" s="45"/>
      <c r="Q8" s="45"/>
      <c r="R8" s="40"/>
    </row>
    <row r="9" spans="1:19" s="29" customFormat="1" ht="2.25" customHeight="1" x14ac:dyDescent="0.5">
      <c r="A9" s="39"/>
      <c r="B9" s="39"/>
      <c r="C9" s="39"/>
      <c r="D9" s="39"/>
      <c r="E9" s="39"/>
      <c r="F9" s="44"/>
      <c r="G9" s="43"/>
      <c r="H9" s="41"/>
      <c r="I9" s="41"/>
      <c r="J9" s="41"/>
      <c r="K9" s="42"/>
      <c r="L9" s="41"/>
      <c r="M9" s="41"/>
      <c r="N9" s="25"/>
      <c r="O9" s="25"/>
      <c r="P9" s="40"/>
      <c r="Q9" s="40"/>
      <c r="R9" s="39"/>
      <c r="S9" s="25"/>
    </row>
    <row r="10" spans="1:19" s="33" customFormat="1" ht="15" customHeight="1" x14ac:dyDescent="0.55000000000000004">
      <c r="A10" s="31" t="s">
        <v>45</v>
      </c>
      <c r="B10" s="28"/>
      <c r="C10" s="28"/>
      <c r="D10" s="28"/>
      <c r="E10" s="28"/>
      <c r="F10" s="38">
        <v>100</v>
      </c>
      <c r="G10" s="37">
        <v>99.9583333333333</v>
      </c>
      <c r="H10" s="37">
        <v>105.783333333333</v>
      </c>
      <c r="I10" s="36">
        <v>109.540645</v>
      </c>
      <c r="J10" s="36">
        <v>114.38529</v>
      </c>
      <c r="K10" s="35">
        <f>SUM(H10-G10)/G10*100</f>
        <v>5.8274280950393065</v>
      </c>
      <c r="L10" s="35">
        <f>SUM(I10-H10)/H10*100</f>
        <v>3.5518938080986344</v>
      </c>
      <c r="M10" s="35">
        <f>SUM(J10-I10)/I10*100</f>
        <v>4.4226916867250505</v>
      </c>
      <c r="N10" s="30" t="s">
        <v>44</v>
      </c>
      <c r="O10" s="30"/>
      <c r="P10" s="32"/>
      <c r="Q10" s="30"/>
      <c r="R10" s="34"/>
      <c r="S10" s="2"/>
    </row>
    <row r="11" spans="1:19" ht="15" customHeight="1" x14ac:dyDescent="0.55000000000000004">
      <c r="A11" s="29"/>
      <c r="B11" s="28" t="s">
        <v>43</v>
      </c>
      <c r="C11" s="27"/>
      <c r="D11" s="27"/>
      <c r="E11" s="27"/>
      <c r="F11" s="23">
        <v>43.126910000000002</v>
      </c>
      <c r="G11" s="22">
        <v>100.008333333333</v>
      </c>
      <c r="H11" s="22">
        <v>107.625</v>
      </c>
      <c r="I11" s="21">
        <v>111.8169075</v>
      </c>
      <c r="J11" s="21">
        <v>112.333879166667</v>
      </c>
      <c r="K11" s="20">
        <f>SUM(H11-G11)/G11*100</f>
        <v>7.6160319973339146</v>
      </c>
      <c r="L11" s="20">
        <f>SUM(I11-H11)/H11*100</f>
        <v>3.8949198606271773</v>
      </c>
      <c r="M11" s="20">
        <f>SUM(J11-I11)/I11*100</f>
        <v>0.46233765378192393</v>
      </c>
      <c r="N11" s="19"/>
      <c r="O11" s="19"/>
      <c r="P11" s="26" t="s">
        <v>42</v>
      </c>
      <c r="Q11" s="32"/>
      <c r="R11" s="2"/>
    </row>
    <row r="12" spans="1:19" ht="15" customHeight="1" x14ac:dyDescent="0.55000000000000004">
      <c r="A12" s="29"/>
      <c r="B12" s="27"/>
      <c r="C12" s="27" t="s">
        <v>41</v>
      </c>
      <c r="D12" s="27"/>
      <c r="E12" s="27"/>
      <c r="F12" s="23">
        <v>10.233470000000001</v>
      </c>
      <c r="G12" s="22">
        <v>100.041666666667</v>
      </c>
      <c r="H12" s="22">
        <v>106.39166666666701</v>
      </c>
      <c r="I12" s="21">
        <v>102.263609166667</v>
      </c>
      <c r="J12" s="21">
        <v>99.68656</v>
      </c>
      <c r="K12" s="20">
        <f>SUM(H12-G12)/G12*100</f>
        <v>6.3473552686380552</v>
      </c>
      <c r="L12" s="20">
        <f>SUM(I12-H12)/H12*100</f>
        <v>-3.8800571786637406</v>
      </c>
      <c r="M12" s="20">
        <f>SUM(J12-I12)/I12*100</f>
        <v>-2.5200060780829445</v>
      </c>
      <c r="N12" s="19"/>
      <c r="O12" s="19"/>
      <c r="P12" s="18"/>
      <c r="Q12" s="18" t="s">
        <v>40</v>
      </c>
      <c r="R12" s="2"/>
    </row>
    <row r="13" spans="1:19" ht="15" customHeight="1" x14ac:dyDescent="0.55000000000000004">
      <c r="A13" s="29"/>
      <c r="B13" s="27"/>
      <c r="C13" s="27" t="s">
        <v>39</v>
      </c>
      <c r="D13" s="27"/>
      <c r="E13" s="27"/>
      <c r="F13" s="23">
        <v>13.42381</v>
      </c>
      <c r="G13" s="22">
        <v>99.974999999999994</v>
      </c>
      <c r="H13" s="22">
        <v>101.89166666666701</v>
      </c>
      <c r="I13" s="21">
        <v>107.89853833333299</v>
      </c>
      <c r="J13" s="21">
        <v>114.225676666667</v>
      </c>
      <c r="K13" s="20">
        <f>SUM(H13-G13)/G13*100</f>
        <v>1.9171459531553015</v>
      </c>
      <c r="L13" s="20">
        <f>SUM(I13-H13)/H13*100</f>
        <v>5.8953512717748913</v>
      </c>
      <c r="M13" s="20">
        <f>SUM(J13-I13)/I13*100</f>
        <v>5.8639703846473417</v>
      </c>
      <c r="N13" s="19"/>
      <c r="O13" s="19"/>
      <c r="P13" s="18"/>
      <c r="Q13" s="18" t="s">
        <v>38</v>
      </c>
      <c r="R13" s="2"/>
    </row>
    <row r="14" spans="1:19" ht="15" customHeight="1" x14ac:dyDescent="0.55000000000000004">
      <c r="A14" s="29"/>
      <c r="B14" s="27"/>
      <c r="C14" s="27" t="s">
        <v>37</v>
      </c>
      <c r="D14" s="27"/>
      <c r="E14" s="27"/>
      <c r="F14" s="23">
        <v>2.7724099999999998</v>
      </c>
      <c r="G14" s="22">
        <v>99.9583333333333</v>
      </c>
      <c r="H14" s="22">
        <v>98.308333333333294</v>
      </c>
      <c r="I14" s="21">
        <v>102.79988583333299</v>
      </c>
      <c r="J14" s="21">
        <v>104.043100833333</v>
      </c>
      <c r="K14" s="20">
        <f>SUM(H14-G14)/G14*100</f>
        <v>-1.650687786577747</v>
      </c>
      <c r="L14" s="20">
        <f>SUM(I14-H14)/H14*100</f>
        <v>4.5688420784942281</v>
      </c>
      <c r="M14" s="20">
        <f>SUM(J14-I14)/I14*100</f>
        <v>1.2093544559140865</v>
      </c>
      <c r="N14" s="19"/>
      <c r="O14" s="19"/>
      <c r="P14" s="18"/>
      <c r="Q14" s="18" t="s">
        <v>36</v>
      </c>
      <c r="R14" s="2"/>
    </row>
    <row r="15" spans="1:19" ht="15" customHeight="1" x14ac:dyDescent="0.55000000000000004">
      <c r="A15" s="29"/>
      <c r="B15" s="27"/>
      <c r="C15" s="27" t="s">
        <v>35</v>
      </c>
      <c r="D15" s="27"/>
      <c r="E15" s="27"/>
      <c r="F15" s="23">
        <v>4.8673500000000001</v>
      </c>
      <c r="G15" s="22">
        <v>100.008333333333</v>
      </c>
      <c r="H15" s="22">
        <v>118.98333333333299</v>
      </c>
      <c r="I15" s="21">
        <v>130.279050833333</v>
      </c>
      <c r="J15" s="21">
        <v>118.11932666666701</v>
      </c>
      <c r="K15" s="20">
        <f>SUM(H15-G15)/G15*100</f>
        <v>18.973418881759908</v>
      </c>
      <c r="L15" s="20">
        <f>SUM(I15-H15)/H15*100</f>
        <v>9.49352920577115</v>
      </c>
      <c r="M15" s="20">
        <f>SUM(J15-I15)/I15*100</f>
        <v>-9.3335989853211512</v>
      </c>
      <c r="N15" s="19"/>
      <c r="O15" s="19"/>
      <c r="P15" s="18"/>
      <c r="Q15" s="18" t="s">
        <v>34</v>
      </c>
      <c r="R15" s="2"/>
    </row>
    <row r="16" spans="1:19" ht="15" customHeight="1" x14ac:dyDescent="0.55000000000000004">
      <c r="A16" s="29"/>
      <c r="B16" s="27"/>
      <c r="C16" s="27" t="s">
        <v>33</v>
      </c>
      <c r="D16" s="27"/>
      <c r="E16" s="27"/>
      <c r="F16" s="23">
        <v>2.0818599999999998</v>
      </c>
      <c r="G16" s="22">
        <v>99.991666666666703</v>
      </c>
      <c r="H16" s="22">
        <v>98.875</v>
      </c>
      <c r="I16" s="21">
        <v>97.775942499999999</v>
      </c>
      <c r="J16" s="21">
        <v>99.167021666666699</v>
      </c>
      <c r="K16" s="20">
        <f>SUM(H16-G16)/G16*100</f>
        <v>-1.1167597299775338</v>
      </c>
      <c r="L16" s="20">
        <f>SUM(I16-H16)/H16*100</f>
        <v>-1.1115625790139072</v>
      </c>
      <c r="M16" s="20">
        <f>SUM(J16-I16)/I16*100</f>
        <v>1.4227213065900126</v>
      </c>
      <c r="N16" s="19"/>
      <c r="O16" s="19"/>
      <c r="P16" s="18"/>
      <c r="Q16" s="18" t="s">
        <v>32</v>
      </c>
      <c r="R16" s="2"/>
    </row>
    <row r="17" spans="1:18" ht="15" customHeight="1" x14ac:dyDescent="0.55000000000000004">
      <c r="A17" s="29"/>
      <c r="B17" s="27"/>
      <c r="C17" s="27" t="s">
        <v>31</v>
      </c>
      <c r="D17" s="27"/>
      <c r="E17" s="27"/>
      <c r="F17" s="23">
        <v>0.93071999999999999</v>
      </c>
      <c r="G17" s="22">
        <v>99.966666666666697</v>
      </c>
      <c r="H17" s="22">
        <v>100.316666666667</v>
      </c>
      <c r="I17" s="21">
        <v>106.5325775</v>
      </c>
      <c r="J17" s="21">
        <v>109.219828333333</v>
      </c>
      <c r="K17" s="20">
        <f>SUM(H17-G17)/G17*100</f>
        <v>0.35011670556882979</v>
      </c>
      <c r="L17" s="20">
        <f>SUM(I17-H17)/H17*100</f>
        <v>6.1962892507057425</v>
      </c>
      <c r="M17" s="20">
        <f>SUM(J17-I17)/I17*100</f>
        <v>2.5224686160747365</v>
      </c>
      <c r="N17" s="19"/>
      <c r="O17" s="19"/>
      <c r="P17" s="18"/>
      <c r="Q17" s="18" t="s">
        <v>30</v>
      </c>
      <c r="R17" s="2"/>
    </row>
    <row r="18" spans="1:18" ht="15" customHeight="1" x14ac:dyDescent="0.55000000000000004">
      <c r="A18" s="29"/>
      <c r="B18" s="27"/>
      <c r="C18" s="27" t="s">
        <v>29</v>
      </c>
      <c r="D18" s="27"/>
      <c r="E18" s="27"/>
      <c r="F18" s="23">
        <v>6.62338</v>
      </c>
      <c r="G18" s="22">
        <v>100.008333333333</v>
      </c>
      <c r="H18" s="22">
        <v>109.133333333333</v>
      </c>
      <c r="I18" s="21">
        <v>115.29128</v>
      </c>
      <c r="J18" s="21">
        <v>115.986135</v>
      </c>
      <c r="K18" s="20">
        <f>SUM(H18-G18)/G18*100</f>
        <v>9.1242396466961395</v>
      </c>
      <c r="L18" s="20">
        <f>SUM(I18-H18)/H18*100</f>
        <v>5.6425901038488275</v>
      </c>
      <c r="M18" s="20">
        <f>SUM(J18-I18)/I18*100</f>
        <v>0.60269519082449596</v>
      </c>
      <c r="N18" s="19"/>
      <c r="O18" s="19"/>
      <c r="P18" s="18"/>
      <c r="Q18" s="18" t="s">
        <v>28</v>
      </c>
      <c r="R18" s="2"/>
    </row>
    <row r="19" spans="1:18" ht="15" customHeight="1" x14ac:dyDescent="0.55000000000000004">
      <c r="A19" s="29"/>
      <c r="B19" s="27"/>
      <c r="C19" s="27" t="s">
        <v>27</v>
      </c>
      <c r="D19" s="27"/>
      <c r="E19" s="27"/>
      <c r="F19" s="23">
        <v>2.1939899999999999</v>
      </c>
      <c r="G19" s="22">
        <v>99.983333333333306</v>
      </c>
      <c r="H19" s="22">
        <v>105.26666666666701</v>
      </c>
      <c r="I19" s="21">
        <v>114.780151666667</v>
      </c>
      <c r="J19" s="21">
        <v>115.72141999999999</v>
      </c>
      <c r="K19" s="20">
        <f>SUM(H19-G19)/G19*100</f>
        <v>5.2842140356729814</v>
      </c>
      <c r="L19" s="20">
        <f>SUM(I19-H19)/H19*100</f>
        <v>9.0375094996833027</v>
      </c>
      <c r="M19" s="20">
        <f>SUM(J19-I19)/I19*100</f>
        <v>0.82006193550478701</v>
      </c>
      <c r="N19" s="19"/>
      <c r="O19" s="19"/>
      <c r="P19" s="18"/>
      <c r="Q19" s="18" t="s">
        <v>26</v>
      </c>
      <c r="R19" s="2"/>
    </row>
    <row r="20" spans="1:18" ht="15" customHeight="1" x14ac:dyDescent="0.55000000000000004">
      <c r="A20" s="29"/>
      <c r="B20" s="28" t="s">
        <v>25</v>
      </c>
      <c r="C20" s="27"/>
      <c r="D20" s="27"/>
      <c r="E20" s="27"/>
      <c r="F20" s="23">
        <v>56.873089999999998</v>
      </c>
      <c r="G20" s="22">
        <v>99.9583333333333</v>
      </c>
      <c r="H20" s="22">
        <v>103.883333333333</v>
      </c>
      <c r="I20" s="21">
        <v>107.16999749999999</v>
      </c>
      <c r="J20" s="21">
        <v>115.29713416666701</v>
      </c>
      <c r="K20" s="20">
        <f>SUM(H20-G20)/G20*100</f>
        <v>3.9266360983740229</v>
      </c>
      <c r="L20" s="20">
        <f>SUM(I20-H20)/H20*100</f>
        <v>3.1638031445535106</v>
      </c>
      <c r="M20" s="20">
        <f>SUM(J20-I20)/I20*100</f>
        <v>7.5834066028293163</v>
      </c>
      <c r="N20" s="32"/>
      <c r="O20" s="30" t="s">
        <v>24</v>
      </c>
      <c r="P20" s="18"/>
      <c r="Q20" s="18"/>
      <c r="R20" s="2"/>
    </row>
    <row r="21" spans="1:18" ht="15" customHeight="1" x14ac:dyDescent="0.55000000000000004">
      <c r="A21" s="29"/>
      <c r="B21" s="27"/>
      <c r="C21" s="27" t="s">
        <v>23</v>
      </c>
      <c r="D21" s="27"/>
      <c r="E21" s="27"/>
      <c r="F21" s="23">
        <v>3.4212500000000001</v>
      </c>
      <c r="G21" s="22">
        <v>99.974999999999994</v>
      </c>
      <c r="H21" s="22">
        <v>102.408333333333</v>
      </c>
      <c r="I21" s="21">
        <v>107.8720825</v>
      </c>
      <c r="J21" s="21">
        <v>109.02524</v>
      </c>
      <c r="K21" s="20">
        <f>SUM(H21-G21)/G21*100</f>
        <v>2.4339418187877073</v>
      </c>
      <c r="L21" s="20">
        <f>SUM(I21-H21)/H21*100</f>
        <v>5.3352583611363178</v>
      </c>
      <c r="M21" s="20">
        <f>SUM(J21-I21)/I21*100</f>
        <v>1.0690045777136006</v>
      </c>
      <c r="N21" s="19"/>
      <c r="O21" s="19"/>
      <c r="P21" s="18"/>
      <c r="Q21" s="18" t="s">
        <v>22</v>
      </c>
      <c r="R21" s="2"/>
    </row>
    <row r="22" spans="1:18" ht="15" customHeight="1" x14ac:dyDescent="0.55000000000000004">
      <c r="A22" s="29"/>
      <c r="B22" s="27"/>
      <c r="C22" s="27" t="s">
        <v>21</v>
      </c>
      <c r="D22" s="27"/>
      <c r="E22" s="27"/>
      <c r="F22" s="23">
        <v>18.460619999999999</v>
      </c>
      <c r="G22" s="22">
        <v>99.974999999999994</v>
      </c>
      <c r="H22" s="22">
        <v>103.95</v>
      </c>
      <c r="I22" s="21">
        <v>109.599595833333</v>
      </c>
      <c r="J22" s="21">
        <v>135.31939</v>
      </c>
      <c r="K22" s="20">
        <f>SUM(H22-G22)/G22*100</f>
        <v>3.9759939984996335</v>
      </c>
      <c r="L22" s="20">
        <f>SUM(I22-H22)/H22*100</f>
        <v>5.4349166265829671</v>
      </c>
      <c r="M22" s="20">
        <f>SUM(J22-I22)/I22*100</f>
        <v>23.467052018858567</v>
      </c>
      <c r="N22" s="19"/>
      <c r="O22" s="19"/>
      <c r="P22" s="18"/>
      <c r="Q22" s="18" t="s">
        <v>20</v>
      </c>
      <c r="R22" s="2"/>
    </row>
    <row r="23" spans="1:18" ht="15" customHeight="1" x14ac:dyDescent="0.55000000000000004">
      <c r="A23" s="29"/>
      <c r="B23" s="27"/>
      <c r="C23" s="27" t="s">
        <v>19</v>
      </c>
      <c r="D23" s="27"/>
      <c r="E23" s="27"/>
      <c r="F23" s="23">
        <v>5.4257600000000004</v>
      </c>
      <c r="G23" s="22">
        <v>99.95</v>
      </c>
      <c r="H23" s="22">
        <v>100.97499999999999</v>
      </c>
      <c r="I23" s="21">
        <v>101.678034166667</v>
      </c>
      <c r="J23" s="21">
        <v>101.706421666667</v>
      </c>
      <c r="K23" s="20">
        <f>SUM(H23-G23)/G23*100</f>
        <v>1.0255127563781805</v>
      </c>
      <c r="L23" s="20">
        <f>SUM(I23-H23)/H23*100</f>
        <v>0.69624577040555558</v>
      </c>
      <c r="M23" s="20">
        <f>SUM(J23-I23)/I23*100</f>
        <v>2.7919009481892632E-2</v>
      </c>
      <c r="N23" s="19"/>
      <c r="O23" s="19"/>
      <c r="P23" s="18"/>
      <c r="Q23" s="18" t="s">
        <v>18</v>
      </c>
      <c r="R23" s="2"/>
    </row>
    <row r="24" spans="1:18" ht="15" customHeight="1" x14ac:dyDescent="0.55000000000000004">
      <c r="A24" s="29"/>
      <c r="B24" s="27"/>
      <c r="C24" s="27" t="s">
        <v>17</v>
      </c>
      <c r="D24" s="27"/>
      <c r="E24" s="27"/>
      <c r="F24" s="23">
        <v>24.876740000000002</v>
      </c>
      <c r="G24" s="22">
        <v>100.008333333333</v>
      </c>
      <c r="H24" s="22">
        <v>104.89166666666701</v>
      </c>
      <c r="I24" s="21">
        <v>106.652933333333</v>
      </c>
      <c r="J24" s="21">
        <v>106.3586225</v>
      </c>
      <c r="K24" s="20">
        <f>SUM(H24-G24)/G24*100</f>
        <v>4.882926422798791</v>
      </c>
      <c r="L24" s="20">
        <f>SUM(I24-H24)/H24*100</f>
        <v>1.6791292603473267</v>
      </c>
      <c r="M24" s="20">
        <f>SUM(J24-I24)/I24*100</f>
        <v>-0.27595193506132776</v>
      </c>
      <c r="N24" s="19"/>
      <c r="O24" s="19"/>
      <c r="P24" s="18"/>
      <c r="Q24" s="18" t="s">
        <v>16</v>
      </c>
      <c r="R24" s="2"/>
    </row>
    <row r="25" spans="1:18" ht="15" customHeight="1" x14ac:dyDescent="0.55000000000000004">
      <c r="A25" s="29"/>
      <c r="B25" s="27"/>
      <c r="C25" s="27" t="s">
        <v>15</v>
      </c>
      <c r="D25" s="27"/>
      <c r="E25" s="27"/>
      <c r="F25" s="23">
        <v>4.3345500000000001</v>
      </c>
      <c r="G25" s="22">
        <v>100.033333333333</v>
      </c>
      <c r="H25" s="22">
        <v>107.9</v>
      </c>
      <c r="I25" s="21">
        <v>111.266096666667</v>
      </c>
      <c r="J25" s="21">
        <v>111.17279000000001</v>
      </c>
      <c r="K25" s="20">
        <f>SUM(H25-G25)/G25*100</f>
        <v>7.8640453182276175</v>
      </c>
      <c r="L25" s="20">
        <f>SUM(I25-H25)/H25*100</f>
        <v>3.1196447327775632</v>
      </c>
      <c r="M25" s="20">
        <f>SUM(J25-I25)/I25*100</f>
        <v>-8.3859027558520344E-2</v>
      </c>
      <c r="N25" s="19"/>
      <c r="O25" s="19"/>
      <c r="P25" s="18"/>
      <c r="Q25" s="18" t="s">
        <v>14</v>
      </c>
      <c r="R25" s="2"/>
    </row>
    <row r="26" spans="1:18" ht="15" customHeight="1" x14ac:dyDescent="0.55000000000000004">
      <c r="A26" s="29"/>
      <c r="B26" s="27"/>
      <c r="C26" s="27" t="s">
        <v>13</v>
      </c>
      <c r="D26" s="27"/>
      <c r="E26" s="27"/>
      <c r="F26" s="23">
        <v>0.35410000000000003</v>
      </c>
      <c r="G26" s="22">
        <v>99.966666666666697</v>
      </c>
      <c r="H26" s="22">
        <v>103.216666666667</v>
      </c>
      <c r="I26" s="21">
        <v>109.447680833333</v>
      </c>
      <c r="J26" s="21">
        <v>112.045228333333</v>
      </c>
      <c r="K26" s="20">
        <f>SUM(H26-G26)/G26*100</f>
        <v>3.2510836945651524</v>
      </c>
      <c r="L26" s="20">
        <f>SUM(I26-H26)/H26*100</f>
        <v>6.0368294849016442</v>
      </c>
      <c r="M26" s="20">
        <f>SUM(J26-I26)/I26*100</f>
        <v>2.3733234731173076</v>
      </c>
      <c r="N26" s="19"/>
      <c r="O26" s="19"/>
      <c r="P26" s="18"/>
      <c r="Q26" s="18" t="s">
        <v>12</v>
      </c>
      <c r="R26" s="2"/>
    </row>
    <row r="27" spans="1:18" ht="15" customHeight="1" x14ac:dyDescent="0.55000000000000004">
      <c r="A27" s="31" t="s">
        <v>11</v>
      </c>
      <c r="B27" s="27"/>
      <c r="C27" s="27"/>
      <c r="D27" s="27"/>
      <c r="E27" s="27"/>
      <c r="F27" s="23">
        <v>59.417270000000002</v>
      </c>
      <c r="G27" s="23">
        <v>99.974999999999994</v>
      </c>
      <c r="H27" s="23">
        <v>102.825</v>
      </c>
      <c r="I27" s="23">
        <v>106.0220925</v>
      </c>
      <c r="J27" s="23">
        <v>113.68348166666701</v>
      </c>
      <c r="K27" s="20">
        <f>SUM(H27-G27)/G27*100</f>
        <v>2.8507126781695513</v>
      </c>
      <c r="L27" s="20">
        <f>SUM(I27-H27)/H27*100</f>
        <v>3.1092560175054671</v>
      </c>
      <c r="M27" s="20">
        <f>SUM(J27-I27)/I27*100</f>
        <v>7.226219541617712</v>
      </c>
      <c r="N27" s="30" t="s">
        <v>10</v>
      </c>
      <c r="O27" s="19"/>
      <c r="P27" s="18"/>
      <c r="Q27" s="18"/>
      <c r="R27" s="2"/>
    </row>
    <row r="28" spans="1:18" ht="15" customHeight="1" x14ac:dyDescent="0.55000000000000004">
      <c r="A28" s="29"/>
      <c r="B28" s="28" t="s">
        <v>9</v>
      </c>
      <c r="C28" s="27"/>
      <c r="D28" s="27"/>
      <c r="E28" s="27"/>
      <c r="F28" s="23">
        <v>40.582729999999998</v>
      </c>
      <c r="G28" s="22">
        <v>100.008333333333</v>
      </c>
      <c r="H28" s="22">
        <v>108.466666666667</v>
      </c>
      <c r="I28" s="21">
        <v>112.674421666667</v>
      </c>
      <c r="J28" s="21">
        <v>113.32752833333301</v>
      </c>
      <c r="K28" s="20">
        <f>SUM(H28-G28)/G28*100</f>
        <v>8.4576285309564447</v>
      </c>
      <c r="L28" s="20">
        <f>SUM(I28-H28)/H28*100</f>
        <v>3.8793070067609037</v>
      </c>
      <c r="M28" s="20">
        <f>SUM(J28-I28)/I28*100</f>
        <v>0.57964057592249152</v>
      </c>
      <c r="N28" s="19"/>
      <c r="O28" s="19"/>
      <c r="P28" s="26" t="s">
        <v>8</v>
      </c>
      <c r="Q28" s="18"/>
      <c r="R28" s="2"/>
    </row>
    <row r="29" spans="1:18" ht="15" customHeight="1" x14ac:dyDescent="0.55000000000000004">
      <c r="A29" s="25"/>
      <c r="B29" s="24"/>
      <c r="C29" s="24" t="s">
        <v>7</v>
      </c>
      <c r="D29" s="24"/>
      <c r="E29" s="24"/>
      <c r="F29" s="23">
        <v>31.296970000000002</v>
      </c>
      <c r="G29" s="22">
        <v>100</v>
      </c>
      <c r="H29" s="22">
        <v>108.26666666666701</v>
      </c>
      <c r="I29" s="21">
        <v>112.333773333333</v>
      </c>
      <c r="J29" s="21">
        <v>112.656965</v>
      </c>
      <c r="K29" s="20">
        <f>SUM(H29-G29)/G29*100</f>
        <v>8.2666666666670068</v>
      </c>
      <c r="L29" s="20">
        <f>SUM(I29-H29)/H29*100</f>
        <v>3.7565640394082327</v>
      </c>
      <c r="M29" s="20">
        <f>SUM(J29-I29)/I29*100</f>
        <v>0.28770658821188111</v>
      </c>
      <c r="N29" s="19"/>
      <c r="O29" s="19"/>
      <c r="P29" s="18"/>
      <c r="Q29" s="18" t="s">
        <v>6</v>
      </c>
      <c r="R29" s="2"/>
    </row>
    <row r="30" spans="1:18" ht="15" customHeight="1" x14ac:dyDescent="0.55000000000000004">
      <c r="A30" s="17"/>
      <c r="B30" s="16"/>
      <c r="C30" s="16" t="s">
        <v>5</v>
      </c>
      <c r="D30" s="16"/>
      <c r="E30" s="15"/>
      <c r="F30" s="14">
        <v>9.2856900000000007</v>
      </c>
      <c r="G30" s="13">
        <v>99.966666666666697</v>
      </c>
      <c r="H30" s="13">
        <v>109.175</v>
      </c>
      <c r="I30" s="12">
        <v>113.546330833333</v>
      </c>
      <c r="J30" s="12">
        <v>115.281099166667</v>
      </c>
      <c r="K30" s="11">
        <f>SUM(H30-G30)/G30*100</f>
        <v>9.2114038012670534</v>
      </c>
      <c r="L30" s="11">
        <f>SUM(I30-H30)/H30*100</f>
        <v>4.0039668727575046</v>
      </c>
      <c r="M30" s="11">
        <f>SUM(J30-I30)/I30*100</f>
        <v>1.527806597185736</v>
      </c>
      <c r="N30" s="10"/>
      <c r="O30" s="10"/>
      <c r="P30" s="9"/>
      <c r="Q30" s="9" t="s">
        <v>4</v>
      </c>
      <c r="R30" s="2"/>
    </row>
    <row r="31" spans="1:18" ht="1.5" customHeight="1" x14ac:dyDescent="0.55000000000000004">
      <c r="H31" s="2"/>
      <c r="I31" s="2"/>
      <c r="J31" s="2"/>
      <c r="K31" s="2"/>
    </row>
    <row r="32" spans="1:18" ht="17.25" customHeight="1" x14ac:dyDescent="0.55000000000000004">
      <c r="B32" s="8" t="s">
        <v>3</v>
      </c>
      <c r="H32" s="7" t="s">
        <v>2</v>
      </c>
    </row>
    <row r="33" spans="1:19" ht="15.75" customHeight="1" x14ac:dyDescent="0.55000000000000004">
      <c r="A33" s="8" t="s">
        <v>1</v>
      </c>
      <c r="E33" s="7"/>
      <c r="F33" s="7"/>
      <c r="G33" s="7"/>
      <c r="H33" s="7" t="s">
        <v>0</v>
      </c>
      <c r="J33" s="6"/>
      <c r="K33" s="2"/>
    </row>
    <row r="34" spans="1:19" s="4" customFormat="1" ht="17.399999999999999" x14ac:dyDescent="0.5">
      <c r="L34" s="5"/>
      <c r="M34" s="5"/>
      <c r="N34" s="5"/>
      <c r="O34" s="5"/>
      <c r="P34" s="3"/>
      <c r="Q34" s="3"/>
      <c r="R34" s="3"/>
      <c r="S34" s="5"/>
    </row>
    <row r="35" spans="1:19" s="4" customFormat="1" ht="17.399999999999999" x14ac:dyDescent="0.5">
      <c r="L35" s="5"/>
      <c r="M35" s="5"/>
      <c r="N35" s="5"/>
      <c r="O35" s="5"/>
      <c r="P35" s="3"/>
      <c r="Q35" s="3"/>
      <c r="R35" s="3"/>
      <c r="S35" s="5"/>
    </row>
    <row r="36" spans="1:19" x14ac:dyDescent="0.55000000000000004">
      <c r="P36" s="3"/>
      <c r="Q36" s="3"/>
      <c r="R36" s="3"/>
    </row>
    <row r="37" spans="1:19" x14ac:dyDescent="0.55000000000000004">
      <c r="P37" s="3"/>
      <c r="Q37" s="3"/>
      <c r="R37" s="3"/>
    </row>
    <row r="38" spans="1:19" x14ac:dyDescent="0.55000000000000004">
      <c r="P38" s="3"/>
      <c r="Q38" s="3"/>
      <c r="R38" s="3"/>
    </row>
    <row r="39" spans="1:19" x14ac:dyDescent="0.55000000000000004">
      <c r="P39" s="3"/>
      <c r="Q39" s="3"/>
      <c r="R39" s="3"/>
    </row>
    <row r="40" spans="1:19" x14ac:dyDescent="0.55000000000000004">
      <c r="P40" s="3"/>
      <c r="Q40" s="3"/>
      <c r="R40" s="3"/>
    </row>
    <row r="41" spans="1:19" x14ac:dyDescent="0.55000000000000004">
      <c r="P41" s="3"/>
      <c r="Q41" s="3"/>
      <c r="R41" s="3"/>
    </row>
    <row r="42" spans="1:19" x14ac:dyDescent="0.55000000000000004">
      <c r="P42" s="3"/>
      <c r="Q42" s="3"/>
      <c r="R42" s="3"/>
    </row>
  </sheetData>
  <mergeCells count="6">
    <mergeCell ref="A5:E8"/>
    <mergeCell ref="G5:J5"/>
    <mergeCell ref="K5:M5"/>
    <mergeCell ref="P5:Q8"/>
    <mergeCell ref="G6:J6"/>
    <mergeCell ref="K6:M6"/>
  </mergeCells>
  <pageMargins left="0.78740157480314965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T-17.1ใหม่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2015-07-24T06:27:17Z</dcterms:created>
  <dcterms:modified xsi:type="dcterms:W3CDTF">2015-07-24T06:27:55Z</dcterms:modified>
</cp:coreProperties>
</file>