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20400" windowHeight="7740"/>
  </bookViews>
  <sheets>
    <sheet name="ตารางที่1" sheetId="1" r:id="rId1"/>
  </sheets>
  <definedNames>
    <definedName name="_xlnm.Print_Area" localSheetId="0">ตารางที่1!$A$1:$E$30</definedName>
  </definedNames>
  <calcPr calcId="145621"/>
</workbook>
</file>

<file path=xl/calcChain.xml><?xml version="1.0" encoding="utf-8"?>
<calcChain xmlns="http://schemas.openxmlformats.org/spreadsheetml/2006/main">
  <c r="J17" i="1" l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<sst xmlns="http://schemas.openxmlformats.org/spreadsheetml/2006/main" count="34" uniqueCount="19">
  <si>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</si>
  <si>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</si>
  <si>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</si>
  <si>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</si>
  <si>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</si>
  <si>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</si>
  <si>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</si>
  <si>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</si>
  <si>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</si>
  <si>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</si>
  <si>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</si>
  <si>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 xml:space="preserve">                        ร้อยละ</t>
  </si>
  <si>
    <t>ผู้มีอายุต่ำกว่า  15  ปี</t>
  </si>
  <si>
    <t xml:space="preserve">                      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</si>
  <si>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</si>
  <si>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</si>
  <si>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</si>
  <si>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</si>
  <si>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 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</si>
</sst>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b/>
      <i/>
      <sz val="14"/>
      <name val="TH SarabunPSK"/>
      <family val="2"/>
    </font>
    <font>
      <sz val="15"/>
      <color indexed="8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7" fontId="1" fillId="0" borderId="1" xfId="0" applyNumberFormat="1" applyFont="1" applyBorder="1" applyAlignment="1">
      <alignment horizontal="right" vertical="center"/>
    </xf>
    <xf numFmtId="187" fontId="1" fillId="0" borderId="0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4" fontId="1" fillId="0" borderId="0" xfId="1" applyNumberFormat="1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right" vertical="top" wrapText="1"/>
    </xf>
    <xf numFmtId="188" fontId="1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0" applyNumberFormat="1" applyFont="1"/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showWhiteSpace="0" zoomScaleNormal="100" zoomScaleSheetLayoutView="120" workbookViewId="0">
      <selection activeCell="A16" sqref="A16"/>
    </sheetView>
  </sheetViews>
  <sheetFormatPr defaultRowHeight="24" customHeight="1" x14ac:dyDescent="0.3"/>
  <cols>
    <col min="1" max="1" width="31.5703125" style="1" customWidth="1"/>
    <col min="2" max="4" width="18.7109375" style="1" customWidth="1"/>
    <col min="5" max="5" width="0.85546875" style="1" customWidth="1"/>
    <col min="6" max="9" width="9.140625" style="1"/>
    <col min="10" max="10" width="9.7109375" style="1" bestFit="1" customWidth="1"/>
    <col min="11" max="16384" width="9.140625" style="1"/>
  </cols>
  <sheetData>
    <row r="1" spans="1:12" ht="27" customHeight="1" x14ac:dyDescent="0.35">
      <c r="A1" s="36"/>
      <c r="B1" s="36"/>
      <c r="C1" s="36"/>
      <c r="D1" s="36"/>
    </row>
    <row r="2" spans="1:12" ht="9.9499999999999993" customHeight="1" x14ac:dyDescent="0.35">
      <c r="A2" s="35"/>
      <c r="B2" s="35"/>
      <c r="C2" s="35"/>
      <c r="D2" s="35"/>
    </row>
    <row r="3" spans="1:12" ht="35.1" customHeight="1" x14ac:dyDescent="0.35">
      <c r="A3" s="34" t="s">
        <v>18</v>
      </c>
    </row>
    <row r="4" spans="1:12" ht="12.95" customHeight="1" x14ac:dyDescent="0.3">
      <c r="A4" s="33"/>
      <c r="B4" s="33"/>
      <c r="C4" s="33"/>
      <c r="D4" s="33"/>
    </row>
    <row r="5" spans="1:12" s="28" customFormat="1" ht="30" customHeight="1" x14ac:dyDescent="0.3">
      <c r="A5" s="32" t="s">
        <v>17</v>
      </c>
      <c r="B5" s="31" t="s">
        <v>16</v>
      </c>
      <c r="C5" s="31" t="s">
        <v>15</v>
      </c>
      <c r="D5" s="31" t="s">
        <v>14</v>
      </c>
      <c r="E5" s="30"/>
    </row>
    <row r="6" spans="1:12" s="28" customFormat="1" ht="26.25" customHeight="1" x14ac:dyDescent="0.3">
      <c r="A6" s="1"/>
      <c r="B6" s="29" t="s">
        <v>13</v>
      </c>
      <c r="C6" s="29"/>
      <c r="D6" s="29"/>
    </row>
    <row r="7" spans="1:12" s="16" customFormat="1" ht="24.95" customHeight="1" x14ac:dyDescent="0.3">
      <c r="A7" s="16" t="s">
        <v>10</v>
      </c>
      <c r="B7" s="22">
        <v>847524</v>
      </c>
      <c r="C7" s="22">
        <v>403244</v>
      </c>
      <c r="D7" s="22">
        <v>444280</v>
      </c>
      <c r="F7" s="27"/>
      <c r="G7" s="22"/>
      <c r="H7" s="11"/>
      <c r="I7" s="11"/>
    </row>
    <row r="8" spans="1:12" s="4" customFormat="1" ht="24.95" customHeight="1" x14ac:dyDescent="0.3">
      <c r="A8" s="4" t="s">
        <v>9</v>
      </c>
      <c r="B8" s="11">
        <v>573448.99</v>
      </c>
      <c r="C8" s="11">
        <v>315586.49</v>
      </c>
      <c r="D8" s="11">
        <v>257862.5</v>
      </c>
      <c r="F8" s="21"/>
      <c r="G8" s="22"/>
      <c r="H8" s="11"/>
      <c r="I8" s="11"/>
      <c r="J8" s="25"/>
      <c r="K8" s="26"/>
      <c r="L8" s="25"/>
    </row>
    <row r="9" spans="1:12" s="4" customFormat="1" ht="24.95" customHeight="1" x14ac:dyDescent="0.3">
      <c r="A9" s="4" t="s">
        <v>8</v>
      </c>
      <c r="B9" s="11">
        <v>573448.99</v>
      </c>
      <c r="C9" s="11">
        <v>315586.49</v>
      </c>
      <c r="D9" s="11">
        <v>257862.5</v>
      </c>
      <c r="F9" s="19"/>
      <c r="G9" s="22"/>
      <c r="H9" s="11"/>
      <c r="I9" s="11"/>
      <c r="J9" s="23"/>
      <c r="K9" s="24"/>
      <c r="L9" s="23"/>
    </row>
    <row r="10" spans="1:12" s="4" customFormat="1" ht="24.95" customHeight="1" x14ac:dyDescent="0.3">
      <c r="A10" s="4" t="s">
        <v>7</v>
      </c>
      <c r="B10" s="11">
        <v>568527.14</v>
      </c>
      <c r="C10" s="11">
        <v>312666.18</v>
      </c>
      <c r="D10" s="11">
        <v>255860.96</v>
      </c>
      <c r="F10" s="19"/>
      <c r="G10" s="22"/>
      <c r="H10" s="11"/>
      <c r="I10" s="11"/>
      <c r="J10" s="23"/>
      <c r="K10" s="24"/>
      <c r="L10" s="23"/>
    </row>
    <row r="11" spans="1:12" s="4" customFormat="1" ht="24.95" customHeight="1" x14ac:dyDescent="0.3">
      <c r="A11" s="4" t="s">
        <v>6</v>
      </c>
      <c r="B11" s="11">
        <v>4921.8500000000004</v>
      </c>
      <c r="C11" s="11">
        <v>2920.31</v>
      </c>
      <c r="D11" s="11">
        <v>2001.54</v>
      </c>
      <c r="F11" s="19"/>
      <c r="G11" s="22"/>
      <c r="H11" s="11"/>
      <c r="I11" s="11"/>
      <c r="J11" s="23"/>
      <c r="K11" s="24"/>
      <c r="L11" s="23"/>
    </row>
    <row r="12" spans="1:12" s="4" customFormat="1" ht="24.95" customHeight="1" x14ac:dyDescent="0.3">
      <c r="A12" s="4" t="s">
        <v>5</v>
      </c>
      <c r="B12" s="11" t="s">
        <v>4</v>
      </c>
      <c r="C12" s="11" t="s">
        <v>4</v>
      </c>
      <c r="D12" s="11" t="s">
        <v>4</v>
      </c>
      <c r="F12" s="19"/>
      <c r="G12" s="22"/>
      <c r="H12" s="11"/>
      <c r="I12" s="11"/>
      <c r="J12" s="23"/>
      <c r="K12" s="24"/>
      <c r="L12" s="23"/>
    </row>
    <row r="13" spans="1:12" s="4" customFormat="1" ht="24.95" customHeight="1" x14ac:dyDescent="0.3">
      <c r="A13" s="4" t="s">
        <v>3</v>
      </c>
      <c r="B13" s="11">
        <v>274075.02</v>
      </c>
      <c r="C13" s="11">
        <v>87657.51</v>
      </c>
      <c r="D13" s="11">
        <v>186417.5</v>
      </c>
      <c r="F13" s="19"/>
      <c r="G13" s="22"/>
      <c r="H13" s="11"/>
      <c r="I13" s="11"/>
      <c r="J13" s="23"/>
      <c r="K13" s="24"/>
      <c r="L13" s="23"/>
    </row>
    <row r="14" spans="1:12" s="4" customFormat="1" ht="24.95" customHeight="1" x14ac:dyDescent="0.3">
      <c r="A14" s="4" t="s">
        <v>2</v>
      </c>
      <c r="B14" s="11">
        <v>70334.789999999994</v>
      </c>
      <c r="C14" s="11">
        <v>516.39</v>
      </c>
      <c r="D14" s="11">
        <v>69818.41</v>
      </c>
      <c r="F14" s="11"/>
      <c r="G14" s="22"/>
      <c r="H14" s="11"/>
      <c r="I14" s="11"/>
      <c r="J14" s="23"/>
      <c r="K14" s="24"/>
      <c r="L14" s="23"/>
    </row>
    <row r="15" spans="1:12" s="4" customFormat="1" ht="24.95" customHeight="1" x14ac:dyDescent="0.3">
      <c r="A15" s="4" t="s">
        <v>1</v>
      </c>
      <c r="B15" s="11">
        <v>83746.59</v>
      </c>
      <c r="C15" s="11">
        <v>38403.449999999997</v>
      </c>
      <c r="D15" s="11">
        <v>45343.14</v>
      </c>
      <c r="F15" s="19"/>
      <c r="G15" s="22"/>
      <c r="H15" s="11"/>
      <c r="I15" s="11"/>
      <c r="J15" s="23"/>
      <c r="K15" s="24"/>
      <c r="L15" s="23"/>
    </row>
    <row r="16" spans="1:12" s="4" customFormat="1" ht="21.75" customHeight="1" x14ac:dyDescent="0.3">
      <c r="A16" s="10" t="s">
        <v>0</v>
      </c>
      <c r="B16" s="11">
        <v>119993.64</v>
      </c>
      <c r="C16" s="11">
        <v>48737.68</v>
      </c>
      <c r="D16" s="11">
        <v>71255.960000000006</v>
      </c>
      <c r="F16" s="19"/>
      <c r="G16" s="22"/>
      <c r="H16" s="11"/>
      <c r="I16" s="11"/>
      <c r="J16" s="23"/>
      <c r="K16" s="24"/>
      <c r="L16" s="23"/>
    </row>
    <row r="17" spans="1:10" s="4" customFormat="1" ht="24.75" hidden="1" customHeight="1" x14ac:dyDescent="0.3">
      <c r="A17" s="10" t="s">
        <v>12</v>
      </c>
      <c r="B17" s="19">
        <v>332874</v>
      </c>
      <c r="C17" s="19">
        <v>171361</v>
      </c>
      <c r="D17" s="19">
        <v>161513</v>
      </c>
      <c r="F17" s="19"/>
      <c r="G17" s="22"/>
      <c r="H17" s="11"/>
      <c r="I17" s="11"/>
      <c r="J17" s="21" t="e">
        <f>I17*100/$I$8</f>
        <v>#DIV/0!</v>
      </c>
    </row>
    <row r="18" spans="1:10" s="4" customFormat="1" ht="18.75" x14ac:dyDescent="0.3">
      <c r="A18" s="1"/>
      <c r="B18" s="20" t="s">
        <v>11</v>
      </c>
      <c r="C18" s="20"/>
      <c r="D18" s="20"/>
      <c r="F18" s="19"/>
      <c r="G18" s="7"/>
      <c r="H18" s="19"/>
      <c r="I18" s="7"/>
      <c r="J18" s="19"/>
    </row>
    <row r="19" spans="1:10" s="16" customFormat="1" ht="24.95" customHeight="1" x14ac:dyDescent="0.5">
      <c r="A19" s="16" t="s">
        <v>10</v>
      </c>
      <c r="B19" s="18">
        <f>ROUND((B7*100/B$7),1)</f>
        <v>100</v>
      </c>
      <c r="C19" s="18">
        <f>ROUND((C7*100/C$7),1)</f>
        <v>100</v>
      </c>
      <c r="D19" s="18">
        <f>ROUND((D7*100/D$7),1)</f>
        <v>100</v>
      </c>
      <c r="H19" s="17"/>
      <c r="I19" s="17"/>
      <c r="J19" s="17"/>
    </row>
    <row r="20" spans="1:10" s="4" customFormat="1" ht="24.95" customHeight="1" x14ac:dyDescent="0.5">
      <c r="A20" s="4" t="s">
        <v>9</v>
      </c>
      <c r="B20" s="7">
        <f>ROUND((B8*100/B$7),1)</f>
        <v>67.7</v>
      </c>
      <c r="C20" s="7">
        <f>ROUND((C8*100/C$7),1)</f>
        <v>78.3</v>
      </c>
      <c r="D20" s="7">
        <f>ROUND((D8*100/D$7),1)</f>
        <v>58</v>
      </c>
      <c r="H20" s="10"/>
      <c r="I20" s="10"/>
      <c r="J20" s="10"/>
    </row>
    <row r="21" spans="1:10" s="4" customFormat="1" ht="24.95" customHeight="1" x14ac:dyDescent="0.3">
      <c r="A21" s="4" t="s">
        <v>8</v>
      </c>
      <c r="B21" s="7">
        <f>ROUND((B9*100/B$7),1)</f>
        <v>67.7</v>
      </c>
      <c r="C21" s="7">
        <f>ROUND((C9*100/C$7),1)</f>
        <v>78.3</v>
      </c>
      <c r="D21" s="7">
        <f>ROUND((D9*100/D$7),1)</f>
        <v>58</v>
      </c>
      <c r="H21" s="15"/>
      <c r="I21" s="15"/>
      <c r="J21" s="14"/>
    </row>
    <row r="22" spans="1:10" s="4" customFormat="1" ht="24.95" customHeight="1" x14ac:dyDescent="0.5">
      <c r="A22" s="4" t="s">
        <v>7</v>
      </c>
      <c r="B22" s="7">
        <f>ROUND((B10*100/B$7),1)</f>
        <v>67.099999999999994</v>
      </c>
      <c r="C22" s="7">
        <f>ROUND((C10*100/C$7),1)</f>
        <v>77.5</v>
      </c>
      <c r="D22" s="7">
        <f>ROUND((D10*100/D$7),1)</f>
        <v>57.6</v>
      </c>
      <c r="H22" s="13"/>
      <c r="I22" s="9"/>
      <c r="J22" s="12"/>
    </row>
    <row r="23" spans="1:10" s="4" customFormat="1" ht="24.95" customHeight="1" x14ac:dyDescent="0.5">
      <c r="A23" s="4" t="s">
        <v>6</v>
      </c>
      <c r="B23" s="7">
        <f>ROUND((B11*100/B$7),1)</f>
        <v>0.6</v>
      </c>
      <c r="C23" s="7">
        <f>ROUND((C11*100/C$7),1)</f>
        <v>0.7</v>
      </c>
      <c r="D23" s="7">
        <f>ROUND((D11*100/D$7),1)</f>
        <v>0.5</v>
      </c>
      <c r="H23" s="13"/>
      <c r="I23" s="9"/>
      <c r="J23" s="12"/>
    </row>
    <row r="24" spans="1:10" s="4" customFormat="1" ht="24.95" customHeight="1" x14ac:dyDescent="0.3">
      <c r="A24" s="4" t="s">
        <v>5</v>
      </c>
      <c r="B24" s="11" t="s">
        <v>4</v>
      </c>
      <c r="C24" s="11" t="s">
        <v>4</v>
      </c>
      <c r="D24" s="11" t="s">
        <v>4</v>
      </c>
      <c r="H24" s="10"/>
      <c r="I24" s="9"/>
      <c r="J24" s="8"/>
    </row>
    <row r="25" spans="1:10" s="4" customFormat="1" ht="24.95" customHeight="1" x14ac:dyDescent="0.5">
      <c r="A25" s="4" t="s">
        <v>3</v>
      </c>
      <c r="B25" s="7">
        <f>ROUND((B13*100/B$7),1)</f>
        <v>32.299999999999997</v>
      </c>
      <c r="C25" s="7">
        <f>ROUND((C13*100/C$7),1)</f>
        <v>21.7</v>
      </c>
      <c r="D25" s="7">
        <f>ROUND((D13*100/D$7),1)</f>
        <v>42</v>
      </c>
    </row>
    <row r="26" spans="1:10" s="4" customFormat="1" ht="24.95" customHeight="1" x14ac:dyDescent="0.5">
      <c r="A26" s="4" t="s">
        <v>2</v>
      </c>
      <c r="B26" s="7">
        <f>ROUND((B14*100/B$7),1)</f>
        <v>8.3000000000000007</v>
      </c>
      <c r="C26" s="7">
        <f>ROUND((C14*100/C$7),1)</f>
        <v>0.1</v>
      </c>
      <c r="D26" s="7">
        <f>ROUND((D14*100/D$7),1)</f>
        <v>15.7</v>
      </c>
    </row>
    <row r="27" spans="1:10" s="4" customFormat="1" ht="24.95" customHeight="1" x14ac:dyDescent="0.5">
      <c r="A27" s="4" t="s">
        <v>1</v>
      </c>
      <c r="B27" s="7">
        <f>ROUND((B15*100/B$7),1)</f>
        <v>9.9</v>
      </c>
      <c r="C27" s="7">
        <f>ROUND((C15*100/C$7),1)</f>
        <v>9.5</v>
      </c>
      <c r="D27" s="7">
        <f>ROUND((D15*100/D$7),1)</f>
        <v>10.199999999999999</v>
      </c>
    </row>
    <row r="28" spans="1:10" s="4" customFormat="1" ht="24.95" customHeight="1" x14ac:dyDescent="0.3">
      <c r="A28" s="5" t="s">
        <v>0</v>
      </c>
      <c r="B28" s="6">
        <f>ROUND((B16*100/B$7),1)</f>
        <v>14.2</v>
      </c>
      <c r="C28" s="6">
        <f>ROUND((C16*100/C$7),1)</f>
        <v>12.1</v>
      </c>
      <c r="D28" s="6">
        <f>ROUND((D16*100/D$7),1)</f>
        <v>16</v>
      </c>
      <c r="E28" s="5"/>
      <c r="G28" s="1"/>
      <c r="I28" s="1"/>
    </row>
    <row r="29" spans="1:10" ht="24.75" customHeight="1" x14ac:dyDescent="0.3">
      <c r="A29" s="3"/>
    </row>
    <row r="30" spans="1:10" s="2" customFormat="1" ht="21" customHeight="1" x14ac:dyDescent="0.3">
      <c r="A30" s="3"/>
    </row>
  </sheetData>
  <mergeCells count="3">
    <mergeCell ref="A1:D1"/>
    <mergeCell ref="B6:D6"/>
    <mergeCell ref="B18:D18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2014-12-04T05:26:13Z</dcterms:created>
  <dcterms:modified xsi:type="dcterms:W3CDTF">2014-12-04T05:26:43Z</dcterms:modified>
</cp:coreProperties>
</file>