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10095"/>
  </bookViews>
  <sheets>
    <sheet name="table1" sheetId="1" r:id="rId1"/>
  </sheets>
  <definedNames>
    <definedName name="_xlnm.Print_Area" localSheetId="0">table1!$A$1:$E$31</definedName>
  </definedNames>
  <calcPr calcId="124519"/>
</workbook>
</file>

<file path=xl/calcChain.xml><?xml version="1.0" encoding="utf-8"?>
<calcChain xmlns="http://schemas.openxmlformats.org/spreadsheetml/2006/main">
  <c r="B5" i="1"/>
  <c r="B26" s="1"/>
  <c r="D5"/>
  <c r="D25" s="1"/>
  <c r="C5"/>
  <c r="C22" s="1"/>
  <c r="B22"/>
  <c r="D20"/>
  <c r="D21"/>
  <c r="D28"/>
  <c r="D29"/>
  <c r="C21"/>
  <c r="C23"/>
  <c r="C25"/>
  <c r="C26"/>
  <c r="C29"/>
  <c r="C19"/>
  <c r="C20"/>
  <c r="I6"/>
  <c r="I7"/>
  <c r="I8"/>
  <c r="I9"/>
  <c r="I10"/>
  <c r="I11"/>
  <c r="I12"/>
  <c r="I13"/>
  <c r="I14"/>
  <c r="I15"/>
  <c r="I16"/>
  <c r="I5"/>
  <c r="D24" l="1"/>
  <c r="D23"/>
  <c r="C27"/>
  <c r="B21"/>
  <c r="B19"/>
  <c r="B27"/>
  <c r="B23"/>
  <c r="B28"/>
  <c r="B24"/>
  <c r="B20"/>
  <c r="D19"/>
  <c r="D26"/>
  <c r="D22"/>
  <c r="B29"/>
  <c r="B25"/>
  <c r="C28"/>
  <c r="C24"/>
  <c r="D27"/>
  <c r="B18"/>
  <c r="D18" l="1"/>
  <c r="C18"/>
</calcChain>
</file>

<file path=xl/sharedStrings.xml><?xml version="1.0" encoding="utf-8"?>
<sst xmlns="http://schemas.openxmlformats.org/spreadsheetml/2006/main" count="37" uniqueCount="23">
  <si>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</si>
  <si>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</si>
  <si>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</si>
  <si>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</si>
  <si>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</si>
  <si>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</si>
  <si>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</si>
  <si>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</si>
  <si>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</si>
  <si>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</si>
  <si>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</si>
  <si>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</si>
  <si>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</si>
  <si>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</si>
  <si>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</si>
  <si>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</si>
  <si>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</si>
  <si>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</si>
  <si>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</si>
  <si>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</si>
  <si>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</si>
  <si>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- 22 -</t>
  </si>
  <si>
    <t>ตาราง 1  จำนวนและร้อยละของประชากร  จำแนกตามสถานภาพแรงงานและเพศ ไตรมาส 4/57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</si>
</sst>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  <numFmt numFmtId="197" formatCode="_(* #,##0_);_(* \(#,##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197" fontId="2" fillId="0" borderId="0" xfId="1" applyNumberFormat="1" applyFont="1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topLeftCell="A4" workbookViewId="0">
      <selection activeCell="B22" sqref="B22"/>
    </sheetView>
  </sheetViews>
  <sheetFormatPr defaultColWidth="18.5703125" defaultRowHeight="21"/>
  <cols>
    <col min="1" max="1" width="30.7109375" style="1" customWidth="1"/>
    <col min="2" max="4" width="18.5703125" style="16" customWidth="1"/>
    <col min="5" max="5" width="1.570312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6384" width="18.5703125" style="1"/>
  </cols>
  <sheetData>
    <row r="1" spans="1:10" ht="23.25">
      <c r="A1" s="31" t="s">
        <v>21</v>
      </c>
      <c r="B1" s="31"/>
      <c r="C1" s="31"/>
      <c r="D1" s="31"/>
    </row>
    <row r="2" spans="1:10" ht="28.5" customHeight="1">
      <c r="A2" s="34" t="s">
        <v>22</v>
      </c>
      <c r="B2" s="34"/>
      <c r="C2" s="34"/>
      <c r="D2" s="34"/>
    </row>
    <row r="3" spans="1:10" s="5" customFormat="1">
      <c r="A3" s="2" t="s">
        <v>0</v>
      </c>
      <c r="B3" s="3" t="s">
        <v>1</v>
      </c>
      <c r="C3" s="3" t="s">
        <v>2</v>
      </c>
      <c r="D3" s="3" t="s">
        <v>3</v>
      </c>
      <c r="E3" s="4"/>
    </row>
    <row r="4" spans="1:10" s="5" customFormat="1">
      <c r="A4" s="1"/>
      <c r="B4" s="33" t="s">
        <v>4</v>
      </c>
      <c r="C4" s="33"/>
      <c r="D4" s="33"/>
      <c r="F4" s="27" t="s">
        <v>1</v>
      </c>
      <c r="G4" s="3" t="s">
        <v>2</v>
      </c>
      <c r="H4" s="27" t="s">
        <v>3</v>
      </c>
      <c r="I4" s="26" t="s">
        <v>20</v>
      </c>
    </row>
    <row r="5" spans="1:10" s="5" customFormat="1">
      <c r="A5" s="4" t="s">
        <v>5</v>
      </c>
      <c r="B5" s="21">
        <f>SUM(B6+B16)</f>
        <v>571816</v>
      </c>
      <c r="C5" s="21">
        <f>SUM(C6+C16)</f>
        <v>278474</v>
      </c>
      <c r="D5" s="21">
        <f>SUM(D6+D16)</f>
        <v>293342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>
      <c r="A6" s="1" t="s">
        <v>6</v>
      </c>
      <c r="B6" s="28">
        <v>440126</v>
      </c>
      <c r="C6" s="28">
        <v>211671</v>
      </c>
      <c r="D6" s="28">
        <v>228455</v>
      </c>
      <c r="E6" s="7"/>
      <c r="F6" s="25">
        <v>598219</v>
      </c>
      <c r="G6" s="25">
        <v>296776</v>
      </c>
      <c r="H6" s="25">
        <v>301443</v>
      </c>
      <c r="I6" s="24">
        <f t="shared" ref="I6:I16" si="0">SUM(G6:H6)</f>
        <v>598219</v>
      </c>
      <c r="J6" s="22"/>
    </row>
    <row r="7" spans="1:10">
      <c r="A7" s="1" t="s">
        <v>7</v>
      </c>
      <c r="B7" s="29">
        <v>309012.75</v>
      </c>
      <c r="C7" s="29">
        <v>169211.74</v>
      </c>
      <c r="D7" s="29">
        <v>139801.01</v>
      </c>
      <c r="E7" s="20"/>
      <c r="F7" s="25">
        <v>438927</v>
      </c>
      <c r="G7" s="25">
        <v>248338</v>
      </c>
      <c r="H7" s="25">
        <v>190589</v>
      </c>
      <c r="I7" s="24">
        <f t="shared" si="0"/>
        <v>438927</v>
      </c>
    </row>
    <row r="8" spans="1:10">
      <c r="A8" s="1" t="s">
        <v>8</v>
      </c>
      <c r="B8" s="29">
        <v>307293.81</v>
      </c>
      <c r="C8" s="29">
        <v>168024.51</v>
      </c>
      <c r="D8" s="29">
        <v>139269.29</v>
      </c>
      <c r="E8" s="20"/>
      <c r="F8" s="25">
        <v>425205</v>
      </c>
      <c r="G8" s="25">
        <v>243072</v>
      </c>
      <c r="H8" s="25">
        <v>182133</v>
      </c>
      <c r="I8" s="24">
        <f t="shared" si="0"/>
        <v>425205</v>
      </c>
    </row>
    <row r="9" spans="1:10">
      <c r="A9" s="1" t="s">
        <v>9</v>
      </c>
      <c r="B9" s="29">
        <v>304246.28999999998</v>
      </c>
      <c r="C9" s="29">
        <v>165979.26</v>
      </c>
      <c r="D9" s="29">
        <v>138267.01999999999</v>
      </c>
      <c r="E9" s="20"/>
      <c r="F9" s="25">
        <v>416610</v>
      </c>
      <c r="G9" s="25">
        <v>239211</v>
      </c>
      <c r="H9" s="25">
        <v>177399</v>
      </c>
      <c r="I9" s="24">
        <f t="shared" si="0"/>
        <v>416610</v>
      </c>
    </row>
    <row r="10" spans="1:10">
      <c r="A10" s="1" t="s">
        <v>10</v>
      </c>
      <c r="B10" s="29">
        <v>3047.52</v>
      </c>
      <c r="C10" s="29">
        <v>2045.25</v>
      </c>
      <c r="D10" s="29">
        <v>1002.27</v>
      </c>
      <c r="E10" s="7"/>
      <c r="F10" s="25">
        <v>8595</v>
      </c>
      <c r="G10" s="25">
        <v>3861</v>
      </c>
      <c r="H10" s="25">
        <v>4734</v>
      </c>
      <c r="I10" s="24">
        <f t="shared" si="0"/>
        <v>8595</v>
      </c>
    </row>
    <row r="11" spans="1:10">
      <c r="A11" s="1" t="s">
        <v>11</v>
      </c>
      <c r="B11" s="29">
        <v>1718.94</v>
      </c>
      <c r="C11" s="29">
        <v>1187.23</v>
      </c>
      <c r="D11" s="29">
        <v>531.72</v>
      </c>
      <c r="E11" s="7"/>
      <c r="F11" s="25">
        <v>13722</v>
      </c>
      <c r="G11" s="25">
        <v>5266</v>
      </c>
      <c r="H11" s="25">
        <v>8456</v>
      </c>
      <c r="I11" s="24">
        <f t="shared" si="0"/>
        <v>13722</v>
      </c>
    </row>
    <row r="12" spans="1:10">
      <c r="A12" s="1" t="s">
        <v>12</v>
      </c>
      <c r="B12" s="29">
        <v>131113.26</v>
      </c>
      <c r="C12" s="29">
        <v>42459.26</v>
      </c>
      <c r="D12" s="29">
        <v>88653.99</v>
      </c>
      <c r="E12" s="7"/>
      <c r="F12" s="25">
        <v>159292</v>
      </c>
      <c r="G12" s="25">
        <v>48438</v>
      </c>
      <c r="H12" s="25">
        <v>110854</v>
      </c>
      <c r="I12" s="24">
        <f t="shared" si="0"/>
        <v>159292</v>
      </c>
    </row>
    <row r="13" spans="1:10">
      <c r="A13" s="1" t="s">
        <v>13</v>
      </c>
      <c r="B13" s="29">
        <v>21358.73</v>
      </c>
      <c r="C13" s="29">
        <v>69.55</v>
      </c>
      <c r="D13" s="29">
        <v>21289.18</v>
      </c>
      <c r="E13" s="7"/>
      <c r="F13" s="25">
        <v>37488</v>
      </c>
      <c r="G13" s="25">
        <v>484</v>
      </c>
      <c r="H13" s="25">
        <v>37004</v>
      </c>
      <c r="I13" s="24">
        <f t="shared" si="0"/>
        <v>37488</v>
      </c>
    </row>
    <row r="14" spans="1:10">
      <c r="A14" s="1" t="s">
        <v>14</v>
      </c>
      <c r="B14" s="29">
        <v>31097.51</v>
      </c>
      <c r="C14" s="29">
        <v>14554.14</v>
      </c>
      <c r="D14" s="29">
        <v>16543.37</v>
      </c>
      <c r="E14" s="7"/>
      <c r="F14" s="25">
        <v>49126</v>
      </c>
      <c r="G14" s="25">
        <v>22213</v>
      </c>
      <c r="H14" s="25">
        <v>26913</v>
      </c>
      <c r="I14" s="24">
        <f t="shared" si="0"/>
        <v>49126</v>
      </c>
    </row>
    <row r="15" spans="1:10">
      <c r="A15" s="1" t="s">
        <v>15</v>
      </c>
      <c r="B15" s="29">
        <v>78657.02</v>
      </c>
      <c r="C15" s="29">
        <v>27835.58</v>
      </c>
      <c r="D15" s="29">
        <v>50821.440000000002</v>
      </c>
      <c r="E15" s="7"/>
      <c r="F15" s="25">
        <v>72678</v>
      </c>
      <c r="G15" s="25">
        <v>25740</v>
      </c>
      <c r="H15" s="25">
        <v>46938</v>
      </c>
      <c r="I15" s="24">
        <f t="shared" si="0"/>
        <v>72678</v>
      </c>
    </row>
    <row r="16" spans="1:10">
      <c r="A16" s="1" t="s">
        <v>16</v>
      </c>
      <c r="B16" s="30">
        <v>131690</v>
      </c>
      <c r="C16" s="30">
        <v>66803</v>
      </c>
      <c r="D16" s="30">
        <v>64887</v>
      </c>
      <c r="E16" s="7"/>
      <c r="F16" s="25">
        <v>158674</v>
      </c>
      <c r="G16" s="25">
        <v>81065</v>
      </c>
      <c r="H16" s="25">
        <v>77609</v>
      </c>
      <c r="I16" s="24">
        <f t="shared" si="0"/>
        <v>158674</v>
      </c>
    </row>
    <row r="17" spans="1:8">
      <c r="B17" s="35" t="s">
        <v>17</v>
      </c>
      <c r="C17" s="35"/>
      <c r="D17" s="35"/>
    </row>
    <row r="18" spans="1:8" s="5" customFormat="1">
      <c r="A18" s="4" t="s">
        <v>5</v>
      </c>
      <c r="B18" s="8">
        <f t="shared" ref="B18" si="1">(B5*100/$B$5)</f>
        <v>100</v>
      </c>
      <c r="C18" s="8">
        <f t="shared" ref="C18" si="2">(C5*100/$C$5)</f>
        <v>100</v>
      </c>
      <c r="D18" s="8">
        <f t="shared" ref="D18" si="3">(D5*100/$D$5)</f>
        <v>100</v>
      </c>
      <c r="E18" s="9"/>
      <c r="F18" s="9"/>
      <c r="G18" s="9"/>
    </row>
    <row r="19" spans="1:8">
      <c r="A19" s="1" t="s">
        <v>6</v>
      </c>
      <c r="B19" s="10">
        <f>(B6*100/$B$5)</f>
        <v>76.969864431915155</v>
      </c>
      <c r="C19" s="10">
        <f>(C6*100/$C$5)</f>
        <v>76.01104591451984</v>
      </c>
      <c r="D19" s="10">
        <f>(D6*100/$D$5)</f>
        <v>77.880085361114325</v>
      </c>
      <c r="E19" s="11"/>
      <c r="F19" s="11"/>
      <c r="G19" s="11"/>
    </row>
    <row r="20" spans="1:8">
      <c r="A20" s="1" t="s">
        <v>18</v>
      </c>
      <c r="B20" s="10">
        <f t="shared" ref="B20:B29" si="4">(B7*100/$B$5)</f>
        <v>54.040591728807868</v>
      </c>
      <c r="C20" s="10">
        <f t="shared" ref="C20:C29" si="5">(C7*100/$C$5)</f>
        <v>60.76392769163369</v>
      </c>
      <c r="D20" s="10">
        <f t="shared" ref="D20:D29" si="6">(D7*100/$D$5)</f>
        <v>47.658027149197864</v>
      </c>
      <c r="E20" s="11"/>
      <c r="F20" s="11"/>
      <c r="G20" s="11"/>
      <c r="H20" s="11"/>
    </row>
    <row r="21" spans="1:8">
      <c r="A21" s="1" t="s">
        <v>8</v>
      </c>
      <c r="B21" s="10">
        <f t="shared" si="4"/>
        <v>53.739981042852946</v>
      </c>
      <c r="C21" s="10">
        <f t="shared" si="5"/>
        <v>60.33759345576248</v>
      </c>
      <c r="D21" s="10">
        <f t="shared" si="6"/>
        <v>47.476764322872278</v>
      </c>
      <c r="E21" s="11"/>
      <c r="F21" s="11"/>
      <c r="G21" s="11"/>
      <c r="H21" s="11"/>
    </row>
    <row r="22" spans="1:8">
      <c r="A22" s="1" t="s">
        <v>9</v>
      </c>
      <c r="B22" s="10">
        <f t="shared" si="4"/>
        <v>53.207026386110208</v>
      </c>
      <c r="C22" s="10">
        <f t="shared" si="5"/>
        <v>59.603144279178665</v>
      </c>
      <c r="D22" s="10">
        <f t="shared" si="6"/>
        <v>47.135091463206763</v>
      </c>
      <c r="E22" s="12"/>
      <c r="F22" s="13"/>
      <c r="G22" s="11"/>
      <c r="H22" s="11"/>
    </row>
    <row r="23" spans="1:8">
      <c r="A23" s="1" t="s">
        <v>10</v>
      </c>
      <c r="B23" s="10">
        <f t="shared" si="4"/>
        <v>0.53295465674272846</v>
      </c>
      <c r="C23" s="10">
        <f t="shared" si="5"/>
        <v>0.73444917658381037</v>
      </c>
      <c r="D23" s="10">
        <f t="shared" si="6"/>
        <v>0.34167285966550986</v>
      </c>
      <c r="E23" s="12"/>
      <c r="F23" s="13"/>
      <c r="G23" s="11"/>
    </row>
    <row r="24" spans="1:8">
      <c r="A24" s="1" t="s">
        <v>11</v>
      </c>
      <c r="B24" s="10">
        <f t="shared" si="4"/>
        <v>0.30061068595492257</v>
      </c>
      <c r="C24" s="10">
        <f t="shared" si="5"/>
        <v>0.42633423587121239</v>
      </c>
      <c r="D24" s="10">
        <f t="shared" si="6"/>
        <v>0.18126282632558582</v>
      </c>
      <c r="E24" s="11"/>
      <c r="F24" s="11"/>
      <c r="G24" s="11"/>
    </row>
    <row r="25" spans="1:8">
      <c r="A25" s="1" t="s">
        <v>12</v>
      </c>
      <c r="B25" s="10">
        <f t="shared" si="4"/>
        <v>22.929274451921597</v>
      </c>
      <c r="C25" s="10">
        <f t="shared" si="5"/>
        <v>15.247118222886158</v>
      </c>
      <c r="D25" s="10">
        <f t="shared" si="6"/>
        <v>30.222058211916465</v>
      </c>
      <c r="E25" s="11"/>
      <c r="F25" s="11"/>
      <c r="G25" s="11"/>
      <c r="H25" s="11"/>
    </row>
    <row r="26" spans="1:8">
      <c r="A26" s="1" t="s">
        <v>13</v>
      </c>
      <c r="B26" s="10">
        <f t="shared" si="4"/>
        <v>3.735245253717979</v>
      </c>
      <c r="C26" s="10">
        <f t="shared" si="5"/>
        <v>2.4975401653296179E-2</v>
      </c>
      <c r="D26" s="10">
        <f t="shared" si="6"/>
        <v>7.2574605750284649</v>
      </c>
      <c r="E26" s="11"/>
      <c r="F26" s="11"/>
      <c r="G26" s="11"/>
    </row>
    <row r="27" spans="1:8">
      <c r="A27" s="1" t="s">
        <v>14</v>
      </c>
      <c r="B27" s="10">
        <f t="shared" si="4"/>
        <v>5.4383770303734069</v>
      </c>
      <c r="C27" s="10">
        <f t="shared" si="5"/>
        <v>5.2263909736636096</v>
      </c>
      <c r="D27" s="10">
        <f t="shared" si="6"/>
        <v>5.6396186021776629</v>
      </c>
      <c r="E27" s="11"/>
      <c r="F27" s="11"/>
      <c r="G27" s="11"/>
    </row>
    <row r="28" spans="1:8">
      <c r="A28" s="1" t="s">
        <v>15</v>
      </c>
      <c r="B28" s="10">
        <f t="shared" si="4"/>
        <v>13.755652167830211</v>
      </c>
      <c r="C28" s="10">
        <f t="shared" si="5"/>
        <v>9.9957554385687715</v>
      </c>
      <c r="D28" s="10">
        <f t="shared" si="6"/>
        <v>17.324979034710339</v>
      </c>
      <c r="E28" s="11"/>
      <c r="F28" s="11"/>
      <c r="G28" s="11"/>
    </row>
    <row r="29" spans="1:8">
      <c r="A29" s="1" t="s">
        <v>16</v>
      </c>
      <c r="B29" s="10">
        <f t="shared" si="4"/>
        <v>23.030135568084837</v>
      </c>
      <c r="C29" s="10">
        <f t="shared" si="5"/>
        <v>23.988954085480152</v>
      </c>
      <c r="D29" s="10">
        <f t="shared" si="6"/>
        <v>22.119914638885668</v>
      </c>
      <c r="E29" s="11"/>
      <c r="F29" s="11"/>
      <c r="G29" s="11"/>
    </row>
    <row r="30" spans="1:8" ht="5.0999999999999996" customHeight="1">
      <c r="A30" s="32"/>
      <c r="B30" s="32"/>
      <c r="C30" s="32"/>
      <c r="D30" s="32"/>
      <c r="E30" s="14"/>
      <c r="F30" s="14"/>
      <c r="G30" s="14"/>
    </row>
    <row r="31" spans="1:8">
      <c r="A31" s="15" t="s">
        <v>19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table1</vt:lpstr>
      <vt:lpstr>table1!Print_Area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2015-01-21T03:49:26Z</cp:lastPrinted>
  <dcterms:created xsi:type="dcterms:W3CDTF">2010-03-11T03:58:08Z</dcterms:created>
  <dcterms:modified xsi:type="dcterms:W3CDTF">2015-01-28T09:13:28Z</dcterms:modified>
</cp:coreProperties>
</file>