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6.1" sheetId="1" r:id="rId1"/>
  </sheets>
  <definedNames>
    <definedName name="_xlnm.Print_Area" localSheetId="0">'T-6.1'!$A$1:$L$37</definedName>
  </definedNames>
  <calcPr calcId="125725"/>
</workbook>
</file>

<file path=xl/calcChain.xml><?xml version="1.0" encoding="utf-8"?>
<calcChain xmlns="http://schemas.openxmlformats.org/spreadsheetml/2006/main">
  <c r="H24" i="1"/>
  <c r="H22"/>
  <c r="H21"/>
  <c r="H20"/>
  <c r="H19"/>
  <c r="H18"/>
  <c r="H16" s="1"/>
  <c r="G16"/>
  <c r="F16"/>
  <c r="E16"/>
  <c r="H14"/>
  <c r="H12"/>
  <c r="H11"/>
  <c r="H10"/>
  <c r="H9" s="1"/>
  <c r="G9"/>
  <c r="F9"/>
  <c r="E9"/>
  <c r="H7"/>
</calcChain>
</file>

<file path=xl/sharedStrings.xml><?xml version="1.0" encoding="utf-8"?>
<sst xmlns="http://schemas.openxmlformats.org/spreadsheetml/2006/main" count="57" uniqueCount="55">
  <si>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</si>
  <si>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</si>
  <si>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Table</t>
  </si>
  <si>
    <t>Average Monthly Income and Expenditure per Household and Amount of Debt per Household by Socio - Economic Class: 2013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</si>
  <si>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</si>
  <si>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</si>
  <si>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</si>
  <si>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</si>
  <si>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</si>
  <si>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</si>
  <si>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</si>
  <si>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</si>
  <si>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</si>
  <si>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</si>
  <si>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</si>
  <si>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</si>
  <si>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</si>
  <si>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</si>
  <si>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</si>
  <si>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</si>
  <si>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</si>
  <si>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</si>
  <si>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</si>
  <si>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</si>
  <si>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</si>
  <si>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</si>
  <si>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3"/>
        <rFont val="TH SarabunPSK"/>
        <family val="2"/>
      </rPr>
      <t>1/</t>
    </r>
  </si>
  <si>
    <r>
      <t>Mainly renting land / free</t>
    </r>
    <r>
      <rPr>
        <vertAlign val="superscript"/>
        <sz val="13"/>
        <rFont val="TH SarabunPSK"/>
        <family val="2"/>
      </rPr>
      <t>1/</t>
    </r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</si>
  <si>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</si>
  <si>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</si>
  <si>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</si>
  <si>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</si>
  <si>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</si>
  <si>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</si>
  <si>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</si>
  <si>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</si>
  <si>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</si>
  <si>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</si>
  <si>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</si>
  <si>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</si>
  <si>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</si>
  <si>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</si>
  <si>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</si>
  <si>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</si>
  <si>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</si>
  <si>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</si>
  <si>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</si>
  <si>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</si>
  <si>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</si>
  <si>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</si>
  <si>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</si>
  <si>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 2556  จังหวัดนครศรีธรรมราช สำนักงานสถิติแห่งชาติ</t>
  </si>
  <si>
    <t xml:space="preserve"> </t>
  </si>
  <si>
    <t xml:space="preserve">  Source:   </t>
  </si>
  <si>
    <t xml:space="preserve"> The 2013 Household Socio-economic Survey, Nakhon Si Thammarat Province,  National Statistical Office</t>
  </si>
</sst>
</file>

<file path=xl/styles.xml><?xml version="1.0" encoding="utf-8"?>
<styleSheet xmlns="http://schemas.openxmlformats.org/spreadsheetml/2006/main">
  <numFmts count="1">
    <numFmt numFmtId="187" formatCode="#,##0.0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5" xfId="0" applyNumberFormat="1" applyFont="1" applyBorder="1" applyAlignment="1">
      <alignment wrapText="1"/>
    </xf>
    <xf numFmtId="187" fontId="3" fillId="0" borderId="5" xfId="0" applyNumberFormat="1" applyFont="1" applyBorder="1" applyAlignment="1">
      <alignment wrapText="1"/>
    </xf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wrapText="1"/>
    </xf>
    <xf numFmtId="187" fontId="4" fillId="0" borderId="5" xfId="0" applyNumberFormat="1" applyFont="1" applyBorder="1" applyAlignment="1">
      <alignment wrapText="1"/>
    </xf>
    <xf numFmtId="0" fontId="4" fillId="0" borderId="5" xfId="0" applyFont="1" applyBorder="1" applyAlignment="1">
      <alignment horizontal="left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2489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4013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4013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401300" y="1543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391775" y="15430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31"/>
  <sheetViews>
    <sheetView showGridLines="0" tabSelected="1" zoomScaleNormal="100" workbookViewId="0">
      <selection activeCell="K3" sqref="K3:K7"/>
    </sheetView>
  </sheetViews>
  <sheetFormatPr defaultRowHeight="21.75"/>
  <cols>
    <col min="1" max="1" width="1.7109375" style="3" customWidth="1"/>
    <col min="2" max="2" width="6.28515625" style="3" customWidth="1"/>
    <col min="3" max="3" width="5.28515625" style="3" customWidth="1"/>
    <col min="4" max="4" width="24.28515625" style="3" customWidth="1"/>
    <col min="5" max="5" width="20.7109375" style="3" customWidth="1"/>
    <col min="6" max="6" width="25" style="3" customWidth="1"/>
    <col min="7" max="7" width="21" style="3" customWidth="1"/>
    <col min="8" max="8" width="20.85546875" style="3" customWidth="1"/>
    <col min="9" max="9" width="1.42578125" style="3" customWidth="1"/>
    <col min="10" max="10" width="29.28515625" style="3" customWidth="1"/>
    <col min="11" max="11" width="2.28515625" style="37" customWidth="1"/>
    <col min="12" max="12" width="4.85546875" style="37" customWidth="1"/>
    <col min="13" max="16384" width="9.140625" style="37"/>
  </cols>
  <sheetData>
    <row r="1" spans="1:10" s="4" customFormat="1">
      <c r="A1" s="1"/>
      <c r="B1" s="1" t="s">
        <v>0</v>
      </c>
      <c r="C1" s="2">
        <v>6.1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</v>
      </c>
      <c r="C2" s="2">
        <v>6.1</v>
      </c>
      <c r="D2" s="1" t="s">
        <v>3</v>
      </c>
      <c r="E2" s="5"/>
      <c r="F2" s="5"/>
      <c r="G2" s="5"/>
      <c r="H2" s="5"/>
      <c r="I2" s="5"/>
      <c r="J2" s="6"/>
    </row>
    <row r="3" spans="1:10" s="9" customFormat="1" ht="19.5" customHeight="1">
      <c r="A3" s="38" t="s">
        <v>4</v>
      </c>
      <c r="B3" s="38"/>
      <c r="C3" s="38"/>
      <c r="D3" s="38"/>
      <c r="E3" s="8" t="s">
        <v>5</v>
      </c>
      <c r="F3" s="8" t="s">
        <v>6</v>
      </c>
      <c r="G3" s="8" t="s">
        <v>7</v>
      </c>
      <c r="H3" s="8" t="s">
        <v>8</v>
      </c>
      <c r="I3" s="41" t="s">
        <v>9</v>
      </c>
      <c r="J3" s="38"/>
    </row>
    <row r="4" spans="1:10" s="9" customFormat="1" ht="19.5" customHeight="1">
      <c r="A4" s="39"/>
      <c r="B4" s="39"/>
      <c r="C4" s="39"/>
      <c r="D4" s="39"/>
      <c r="E4" s="10" t="s">
        <v>10</v>
      </c>
      <c r="F4" s="10" t="s">
        <v>10</v>
      </c>
      <c r="G4" s="10" t="s">
        <v>11</v>
      </c>
      <c r="H4" s="10" t="s">
        <v>12</v>
      </c>
      <c r="I4" s="42"/>
      <c r="J4" s="39"/>
    </row>
    <row r="5" spans="1:10" s="9" customFormat="1" ht="19.5" customHeight="1">
      <c r="A5" s="39"/>
      <c r="B5" s="39"/>
      <c r="C5" s="39"/>
      <c r="D5" s="39"/>
      <c r="E5" s="10" t="s">
        <v>13</v>
      </c>
      <c r="F5" s="10" t="s">
        <v>14</v>
      </c>
      <c r="G5" s="10" t="s">
        <v>15</v>
      </c>
      <c r="H5" s="10" t="s">
        <v>16</v>
      </c>
      <c r="I5" s="42"/>
      <c r="J5" s="39"/>
    </row>
    <row r="6" spans="1:10" s="9" customFormat="1" ht="19.5" customHeight="1">
      <c r="A6" s="40"/>
      <c r="B6" s="40"/>
      <c r="C6" s="40"/>
      <c r="D6" s="40"/>
      <c r="E6" s="11" t="s">
        <v>17</v>
      </c>
      <c r="F6" s="11" t="s">
        <v>18</v>
      </c>
      <c r="G6" s="11" t="s">
        <v>17</v>
      </c>
      <c r="H6" s="11" t="s">
        <v>19</v>
      </c>
      <c r="I6" s="43"/>
      <c r="J6" s="40"/>
    </row>
    <row r="7" spans="1:10" s="14" customFormat="1" ht="25.5" customHeight="1">
      <c r="A7" s="44" t="s">
        <v>20</v>
      </c>
      <c r="B7" s="44"/>
      <c r="C7" s="44"/>
      <c r="D7" s="45"/>
      <c r="E7" s="12">
        <v>27479</v>
      </c>
      <c r="F7" s="12">
        <v>19364</v>
      </c>
      <c r="G7" s="12">
        <v>123678</v>
      </c>
      <c r="H7" s="13">
        <f>F7/E7*100</f>
        <v>70.468357654936497</v>
      </c>
      <c r="I7" s="46" t="s">
        <v>21</v>
      </c>
      <c r="J7" s="44"/>
    </row>
    <row r="8" spans="1:10" s="17" customFormat="1" ht="5.25" customHeight="1">
      <c r="A8" s="15"/>
      <c r="B8" s="15"/>
      <c r="C8" s="15"/>
      <c r="D8" s="15"/>
      <c r="E8" s="12"/>
      <c r="F8" s="12"/>
      <c r="G8" s="12"/>
      <c r="H8" s="13"/>
      <c r="I8" s="16"/>
      <c r="J8" s="15"/>
    </row>
    <row r="9" spans="1:10" s="14" customFormat="1" ht="21.75" customHeight="1">
      <c r="A9" s="18" t="s">
        <v>22</v>
      </c>
      <c r="B9" s="19"/>
      <c r="C9" s="19"/>
      <c r="D9" s="19"/>
      <c r="E9" s="12">
        <f>SUM(E10:E12)/3</f>
        <v>48241</v>
      </c>
      <c r="F9" s="12">
        <f>SUM(F10:F12)/3</f>
        <v>25362</v>
      </c>
      <c r="G9" s="12">
        <f>SUM(G10:G12)/3</f>
        <v>146448.33333333334</v>
      </c>
      <c r="H9" s="13">
        <f>SUM(H10:H12)/3</f>
        <v>59.535429000880946</v>
      </c>
      <c r="I9" s="20" t="s">
        <v>23</v>
      </c>
      <c r="J9" s="18"/>
    </row>
    <row r="10" spans="1:10" s="26" customFormat="1" ht="20.25" customHeight="1">
      <c r="A10" s="21"/>
      <c r="B10" s="22" t="s">
        <v>24</v>
      </c>
      <c r="C10" s="21"/>
      <c r="D10" s="21"/>
      <c r="E10" s="23">
        <v>38142</v>
      </c>
      <c r="F10" s="23">
        <v>22229</v>
      </c>
      <c r="G10" s="23">
        <v>174935</v>
      </c>
      <c r="H10" s="24">
        <f>F10/E10*100</f>
        <v>58.279586807194171</v>
      </c>
      <c r="I10" s="25"/>
      <c r="J10" s="22" t="s">
        <v>25</v>
      </c>
    </row>
    <row r="11" spans="1:10" s="26" customFormat="1" ht="20.25" customHeight="1">
      <c r="A11" s="21"/>
      <c r="B11" s="22" t="s">
        <v>26</v>
      </c>
      <c r="C11" s="21"/>
      <c r="D11" s="21"/>
      <c r="E11" s="23">
        <v>31342</v>
      </c>
      <c r="F11" s="23">
        <v>26186</v>
      </c>
      <c r="G11" s="23">
        <v>84397</v>
      </c>
      <c r="H11" s="24">
        <f>F11/E11*100</f>
        <v>83.549231063748337</v>
      </c>
      <c r="I11" s="25"/>
      <c r="J11" s="22" t="s">
        <v>27</v>
      </c>
    </row>
    <row r="12" spans="1:10" s="26" customFormat="1" ht="20.25" customHeight="1">
      <c r="A12" s="21"/>
      <c r="B12" s="22" t="s">
        <v>28</v>
      </c>
      <c r="C12" s="21"/>
      <c r="D12" s="21"/>
      <c r="E12" s="23">
        <v>75239</v>
      </c>
      <c r="F12" s="23">
        <v>27671</v>
      </c>
      <c r="G12" s="23">
        <v>180013</v>
      </c>
      <c r="H12" s="24">
        <f>F12/E12*100</f>
        <v>36.777469131700315</v>
      </c>
      <c r="I12" s="25"/>
      <c r="J12" s="22" t="s">
        <v>29</v>
      </c>
    </row>
    <row r="13" spans="1:10" s="26" customFormat="1" ht="6" customHeight="1">
      <c r="A13" s="21"/>
      <c r="B13" s="22"/>
      <c r="C13" s="21"/>
      <c r="D13" s="21"/>
      <c r="E13" s="23"/>
      <c r="F13" s="23"/>
      <c r="G13" s="23"/>
      <c r="H13" s="24"/>
      <c r="I13" s="25"/>
      <c r="J13" s="22"/>
    </row>
    <row r="14" spans="1:10" s="14" customFormat="1" ht="21.75" customHeight="1">
      <c r="A14" s="18" t="s">
        <v>30</v>
      </c>
      <c r="B14" s="18"/>
      <c r="C14" s="19"/>
      <c r="D14" s="19"/>
      <c r="E14" s="12">
        <v>29393</v>
      </c>
      <c r="F14" s="12">
        <v>22162</v>
      </c>
      <c r="G14" s="12">
        <v>158973</v>
      </c>
      <c r="H14" s="13">
        <f>F14/E14*100</f>
        <v>75.398904501071684</v>
      </c>
      <c r="I14" s="20" t="s">
        <v>31</v>
      </c>
      <c r="J14" s="18"/>
    </row>
    <row r="15" spans="1:10" s="26" customFormat="1" ht="3" customHeight="1">
      <c r="A15" s="21"/>
      <c r="B15" s="22"/>
      <c r="C15" s="21"/>
      <c r="D15" s="21"/>
      <c r="E15" s="23"/>
      <c r="F15" s="23"/>
      <c r="G15" s="23"/>
      <c r="H15" s="24"/>
      <c r="I15" s="25"/>
      <c r="J15" s="22"/>
    </row>
    <row r="16" spans="1:10" s="14" customFormat="1" ht="21.75" customHeight="1">
      <c r="A16" s="18" t="s">
        <v>32</v>
      </c>
      <c r="B16" s="18"/>
      <c r="C16" s="19"/>
      <c r="D16" s="19"/>
      <c r="E16" s="12">
        <f>SUM(E18:E22)/5</f>
        <v>24530</v>
      </c>
      <c r="F16" s="12">
        <f>SUM(F18:F22)/5</f>
        <v>18060.599999999999</v>
      </c>
      <c r="G16" s="12">
        <f>SUM(G18:G22)/5</f>
        <v>128618.4</v>
      </c>
      <c r="H16" s="13">
        <f>SUM(H18:H22)/5</f>
        <v>76.447425766626935</v>
      </c>
      <c r="I16" s="20" t="s">
        <v>33</v>
      </c>
      <c r="J16" s="18"/>
    </row>
    <row r="17" spans="1:10" s="26" customFormat="1" ht="16.5" customHeight="1">
      <c r="A17" s="21"/>
      <c r="B17" s="27"/>
      <c r="C17" s="21"/>
      <c r="D17" s="21"/>
      <c r="E17" s="23"/>
      <c r="F17" s="23"/>
      <c r="G17" s="23"/>
      <c r="H17" s="24"/>
      <c r="I17" s="25"/>
      <c r="J17" s="22" t="s">
        <v>34</v>
      </c>
    </row>
    <row r="18" spans="1:10" s="26" customFormat="1" ht="20.25" customHeight="1">
      <c r="A18" s="21"/>
      <c r="B18" s="27" t="s">
        <v>35</v>
      </c>
      <c r="C18" s="21"/>
      <c r="D18" s="21"/>
      <c r="E18" s="23">
        <v>48769</v>
      </c>
      <c r="F18" s="23">
        <v>32814</v>
      </c>
      <c r="G18" s="23">
        <v>512994</v>
      </c>
      <c r="H18" s="24">
        <f>F18/E18*100</f>
        <v>67.284545510467723</v>
      </c>
      <c r="I18" s="25"/>
      <c r="J18" s="22" t="s">
        <v>36</v>
      </c>
    </row>
    <row r="19" spans="1:10" s="26" customFormat="1" ht="20.25" customHeight="1">
      <c r="A19" s="21"/>
      <c r="B19" s="27" t="s">
        <v>37</v>
      </c>
      <c r="C19" s="21"/>
      <c r="D19" s="21"/>
      <c r="E19" s="23">
        <v>17944</v>
      </c>
      <c r="F19" s="23">
        <v>15200</v>
      </c>
      <c r="G19" s="23">
        <v>45448</v>
      </c>
      <c r="H19" s="24">
        <f>F19/E19*100</f>
        <v>84.707980383415077</v>
      </c>
      <c r="I19" s="25"/>
      <c r="J19" s="22" t="s">
        <v>38</v>
      </c>
    </row>
    <row r="20" spans="1:10" s="26" customFormat="1" ht="20.25" customHeight="1">
      <c r="A20" s="21"/>
      <c r="B20" s="27" t="s">
        <v>39</v>
      </c>
      <c r="C20" s="21"/>
      <c r="D20" s="21"/>
      <c r="E20" s="23">
        <v>14909</v>
      </c>
      <c r="F20" s="23">
        <v>12806</v>
      </c>
      <c r="G20" s="23">
        <v>9436</v>
      </c>
      <c r="H20" s="24">
        <f>F20/E20*100</f>
        <v>85.894426185525518</v>
      </c>
      <c r="I20" s="25"/>
      <c r="J20" s="22" t="s">
        <v>40</v>
      </c>
    </row>
    <row r="21" spans="1:10" s="26" customFormat="1" ht="20.25" customHeight="1">
      <c r="A21" s="21"/>
      <c r="B21" s="27" t="s">
        <v>41</v>
      </c>
      <c r="C21" s="21"/>
      <c r="D21" s="21"/>
      <c r="E21" s="23">
        <v>19517</v>
      </c>
      <c r="F21" s="23">
        <v>15349</v>
      </c>
      <c r="G21" s="23">
        <v>50292</v>
      </c>
      <c r="H21" s="24">
        <f>F21/E21*100</f>
        <v>78.644258851257874</v>
      </c>
      <c r="I21" s="25"/>
      <c r="J21" s="22" t="s">
        <v>42</v>
      </c>
    </row>
    <row r="22" spans="1:10" s="26" customFormat="1" ht="20.25" customHeight="1">
      <c r="A22" s="21"/>
      <c r="B22" s="22" t="s">
        <v>43</v>
      </c>
      <c r="C22" s="21"/>
      <c r="D22" s="21"/>
      <c r="E22" s="23">
        <v>21511</v>
      </c>
      <c r="F22" s="23">
        <v>14134</v>
      </c>
      <c r="G22" s="23">
        <v>24922</v>
      </c>
      <c r="H22" s="24">
        <f>F22/E22*100</f>
        <v>65.705917902468499</v>
      </c>
      <c r="I22" s="25"/>
      <c r="J22" s="22" t="s">
        <v>44</v>
      </c>
    </row>
    <row r="23" spans="1:10" s="26" customFormat="1" ht="6" customHeight="1">
      <c r="A23" s="21"/>
      <c r="B23" s="22"/>
      <c r="C23" s="21"/>
      <c r="D23" s="21"/>
      <c r="E23" s="23"/>
      <c r="F23" s="23"/>
      <c r="G23" s="23"/>
      <c r="H23" s="24"/>
      <c r="I23" s="25"/>
      <c r="J23" s="22"/>
    </row>
    <row r="24" spans="1:10" s="14" customFormat="1" ht="21.75" customHeight="1">
      <c r="A24" s="18" t="s">
        <v>45</v>
      </c>
      <c r="B24" s="18"/>
      <c r="C24" s="19"/>
      <c r="D24" s="19"/>
      <c r="E24" s="12">
        <v>18246</v>
      </c>
      <c r="F24" s="12">
        <v>15297</v>
      </c>
      <c r="G24" s="12">
        <v>37591</v>
      </c>
      <c r="H24" s="13">
        <f>F24/E24*100</f>
        <v>83.837553436369618</v>
      </c>
      <c r="I24" s="20" t="s">
        <v>46</v>
      </c>
      <c r="J24" s="18"/>
    </row>
    <row r="25" spans="1:10" s="9" customFormat="1" ht="6" customHeight="1">
      <c r="A25" s="28"/>
      <c r="B25" s="28"/>
      <c r="C25" s="28"/>
      <c r="D25" s="29"/>
      <c r="E25" s="30"/>
      <c r="F25" s="30"/>
      <c r="G25" s="30"/>
      <c r="H25" s="30"/>
      <c r="I25" s="31"/>
      <c r="J25" s="28"/>
    </row>
    <row r="26" spans="1:10" s="9" customFormat="1" ht="3.75" customHeight="1"/>
    <row r="27" spans="1:10" s="9" customFormat="1" ht="18" customHeight="1">
      <c r="B27" s="32" t="s">
        <v>47</v>
      </c>
      <c r="C27" s="9" t="s">
        <v>48</v>
      </c>
    </row>
    <row r="28" spans="1:10" s="9" customFormat="1" ht="18" customHeight="1">
      <c r="B28" s="33"/>
      <c r="C28" s="34" t="s">
        <v>49</v>
      </c>
      <c r="G28" s="34"/>
    </row>
    <row r="29" spans="1:10" s="36" customFormat="1" ht="18" customHeight="1">
      <c r="A29" s="35"/>
      <c r="B29" s="33" t="s">
        <v>50</v>
      </c>
      <c r="C29" s="35" t="s">
        <v>51</v>
      </c>
      <c r="D29" s="35"/>
      <c r="E29" s="35"/>
      <c r="F29" s="35"/>
      <c r="G29" s="35" t="s">
        <v>52</v>
      </c>
      <c r="H29" s="35"/>
    </row>
    <row r="30" spans="1:10" s="36" customFormat="1" ht="18" customHeight="1">
      <c r="B30" s="33" t="s">
        <v>53</v>
      </c>
      <c r="C30" s="35" t="s">
        <v>54</v>
      </c>
      <c r="D30" s="35"/>
      <c r="E30" s="35"/>
      <c r="F30" s="35"/>
      <c r="G30" s="35"/>
      <c r="H30" s="35"/>
      <c r="I30" s="35"/>
      <c r="J30" s="35"/>
    </row>
    <row r="31" spans="1:10" s="9" customFormat="1" ht="18.75">
      <c r="A31" s="33"/>
      <c r="B31" s="33"/>
      <c r="C31" s="33"/>
      <c r="D31" s="33"/>
      <c r="E31" s="33"/>
      <c r="F31" s="33"/>
      <c r="G31" s="33"/>
      <c r="H31" s="33"/>
      <c r="I31" s="33"/>
      <c r="J31" s="33"/>
    </row>
  </sheetData>
  <mergeCells count="4">
    <mergeCell ref="A3:D6"/>
    <mergeCell ref="I3:J6"/>
    <mergeCell ref="A7:D7"/>
    <mergeCell ref="I7:J7"/>
  </mergeCells>
  <pageMargins left="0.59055118110236227" right="0.35433070866141736" top="0.59055118110236227" bottom="0.39370078740157483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2015-11-03T03:45:03Z</dcterms:created>
  <dcterms:modified xsi:type="dcterms:W3CDTF">2015-11-03T05:05:55Z</dcterms:modified>
</cp:coreProperties>
</file>