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9945"/>
  </bookViews>
  <sheets>
    <sheet name="ตารางที่1" sheetId="1" r:id="rId1"/>
  </sheets>
  <definedNames>
    <definedName name="_xlnm.Print_Area" localSheetId="0">ตารางที่1!$A$1:$D$26</definedName>
  </definedNames>
  <calcPr calcId="125725"/>
</workbook>
</file>

<file path=xl/calcChain.xml><?xml version="1.0" encoding="utf-8"?>
<calcChain xmlns="http://schemas.openxmlformats.org/spreadsheetml/2006/main">
  <c r="B14" i="1"/>
  <c r="B13"/>
  <c r="B12"/>
  <c r="D11"/>
  <c r="C11"/>
  <c r="B11" s="1"/>
  <c r="B9"/>
  <c r="B8"/>
  <c r="D7"/>
  <c r="C7"/>
  <c r="C18" s="1"/>
  <c r="D6"/>
  <c r="B6" s="1"/>
  <c r="C6"/>
  <c r="C5"/>
  <c r="C23" s="1"/>
  <c r="D5" l="1"/>
  <c r="D22" s="1"/>
  <c r="B7"/>
  <c r="C16"/>
  <c r="C20"/>
  <c r="C24"/>
  <c r="C17"/>
  <c r="C21"/>
  <c r="C25"/>
  <c r="C22"/>
  <c r="C19"/>
  <c r="B5" l="1"/>
  <c r="D24"/>
  <c r="D20"/>
  <c r="D16"/>
  <c r="D23"/>
  <c r="D19"/>
  <c r="D18"/>
  <c r="D25"/>
  <c r="D21"/>
  <c r="B18"/>
  <c r="D17"/>
  <c r="B16" l="1"/>
  <c r="B21"/>
  <c r="B20"/>
  <c r="B24"/>
  <c r="B22"/>
  <c r="B17"/>
  <c r="B23"/>
  <c r="B19"/>
  <c r="B25"/>
</calcChain>
</file>

<file path=xl/sharedStrings.xml><?xml version="1.0" encoding="utf-8"?>
<sst xmlns="http://schemas.openxmlformats.org/spreadsheetml/2006/main" count="28" uniqueCount="18">
  <si>
    <t>ตารางที่  1  จำนวนและร้อยละของประชากร จำแนกตามสถานภาพแรงงาน และเพศ ไตรมาสที่ 1  (มกราคม - มีนาคม) พ.ศ.2557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</si>
  <si>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</si>
  <si>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</si>
  <si>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</si>
  <si>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</si>
  <si>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</si>
  <si>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</si>
  <si>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</si>
  <si>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</si>
  <si>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</si>
  <si>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</si>
  <si>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</si>
  <si>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</si>
  <si>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</si>
  <si>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</si>
  <si>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</si>
  <si>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</si>
  <si>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ที่มา: การสำรวจภาวะการทำงานของประชากร ไตรมาสที่ 1  (มกราคม - มีนาคม) พ.ศ.2557  จังหวัดนครศรีธรรมราช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</si>
</sst>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00"/>
    <numFmt numFmtId="188" formatCode="0.0"/>
  </numFmts>
  <fonts count="5">
    <font>
      <sz val="14"/>
      <name val="Cordia New"/>
      <charset val="22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 vertical="distributed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 vertical="distributed"/>
    </xf>
    <xf numFmtId="3" fontId="2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188" fontId="3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Alignment="1">
      <alignment horizontal="center"/>
    </xf>
    <xf numFmtId="188" fontId="2" fillId="0" borderId="3" xfId="0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G26"/>
  <sheetViews>
    <sheetView tabSelected="1" workbookViewId="0">
      <selection activeCell="E8" sqref="E8"/>
    </sheetView>
  </sheetViews>
  <sheetFormatPr defaultRowHeight="24" customHeight="1"/>
  <cols>
    <col min="1" max="1" width="27.85546875" style="9" customWidth="1"/>
    <col min="2" max="4" width="24" style="2" customWidth="1"/>
    <col min="5" max="5" width="10.7109375" style="2" customWidth="1"/>
    <col min="6" max="16384" width="9.140625" style="2"/>
  </cols>
  <sheetData>
    <row r="1" spans="1:7" ht="24" customHeight="1">
      <c r="A1" s="1" t="s">
        <v>0</v>
      </c>
    </row>
    <row r="2" spans="1:7" ht="7.5" customHeight="1">
      <c r="A2" s="3"/>
      <c r="B2" s="4"/>
      <c r="C2" s="4"/>
      <c r="D2" s="4"/>
    </row>
    <row r="3" spans="1:7" s="8" customFormat="1" ht="32.2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7" s="8" customFormat="1" ht="24" customHeight="1">
      <c r="A4" s="9"/>
      <c r="B4" s="29" t="s">
        <v>5</v>
      </c>
      <c r="C4" s="29"/>
      <c r="D4" s="29"/>
      <c r="E4" s="7"/>
    </row>
    <row r="5" spans="1:7" s="13" customFormat="1" ht="24" customHeight="1">
      <c r="A5" s="10" t="s">
        <v>6</v>
      </c>
      <c r="B5" s="11">
        <f>C5+D5</f>
        <v>1190241</v>
      </c>
      <c r="C5" s="11">
        <f>C6+C11</f>
        <v>578642</v>
      </c>
      <c r="D5" s="11">
        <f>D6+D11</f>
        <v>611599</v>
      </c>
      <c r="E5" s="12"/>
    </row>
    <row r="6" spans="1:7" s="13" customFormat="1" ht="24" customHeight="1">
      <c r="A6" s="14" t="s">
        <v>7</v>
      </c>
      <c r="B6" s="15">
        <f>C6+D6</f>
        <v>888892</v>
      </c>
      <c r="C6" s="15">
        <f>C7</f>
        <v>482680</v>
      </c>
      <c r="D6" s="15">
        <f>D7</f>
        <v>406212</v>
      </c>
      <c r="E6" s="16"/>
    </row>
    <row r="7" spans="1:7" s="13" customFormat="1" ht="24" customHeight="1">
      <c r="A7" s="14" t="s">
        <v>8</v>
      </c>
      <c r="B7" s="15">
        <f>C7+D7</f>
        <v>888892</v>
      </c>
      <c r="C7" s="15">
        <f>C8+C9</f>
        <v>482680</v>
      </c>
      <c r="D7" s="15">
        <f>D8+D9</f>
        <v>406212</v>
      </c>
      <c r="E7" s="16"/>
    </row>
    <row r="8" spans="1:7" s="13" customFormat="1" ht="24" customHeight="1">
      <c r="A8" s="14" t="s">
        <v>9</v>
      </c>
      <c r="B8" s="15">
        <f>C8+D8</f>
        <v>880412</v>
      </c>
      <c r="C8" s="15">
        <v>477464</v>
      </c>
      <c r="D8" s="15">
        <v>402948</v>
      </c>
      <c r="E8" s="17"/>
    </row>
    <row r="9" spans="1:7" s="13" customFormat="1" ht="24" customHeight="1">
      <c r="A9" s="14" t="s">
        <v>10</v>
      </c>
      <c r="B9" s="15">
        <f>C9+D9</f>
        <v>8480</v>
      </c>
      <c r="C9" s="15">
        <v>5216</v>
      </c>
      <c r="D9" s="15">
        <v>3264</v>
      </c>
      <c r="E9" s="17"/>
    </row>
    <row r="10" spans="1:7" s="13" customFormat="1" ht="24" customHeight="1">
      <c r="A10" s="14" t="s">
        <v>11</v>
      </c>
      <c r="B10" s="18">
        <v>0</v>
      </c>
      <c r="C10" s="19">
        <v>0</v>
      </c>
      <c r="D10" s="19">
        <v>0</v>
      </c>
      <c r="E10" s="20"/>
    </row>
    <row r="11" spans="1:7" s="13" customFormat="1" ht="24" customHeight="1">
      <c r="A11" s="14" t="s">
        <v>12</v>
      </c>
      <c r="B11" s="15">
        <f>C11+D11</f>
        <v>301349</v>
      </c>
      <c r="C11" s="15">
        <f>C12+C13+C14</f>
        <v>95962</v>
      </c>
      <c r="D11" s="15">
        <f>D12+D13+D14</f>
        <v>205387</v>
      </c>
      <c r="E11" s="21"/>
    </row>
    <row r="12" spans="1:7" s="13" customFormat="1" ht="24" customHeight="1">
      <c r="A12" s="14" t="s">
        <v>13</v>
      </c>
      <c r="B12" s="15">
        <f>C12+D12</f>
        <v>110056</v>
      </c>
      <c r="C12" s="15">
        <v>2240</v>
      </c>
      <c r="D12" s="15">
        <v>107816</v>
      </c>
      <c r="E12" s="21"/>
    </row>
    <row r="13" spans="1:7" s="13" customFormat="1" ht="24" customHeight="1">
      <c r="A13" s="14" t="s">
        <v>14</v>
      </c>
      <c r="B13" s="15">
        <f>C13+D13</f>
        <v>78468</v>
      </c>
      <c r="C13" s="15">
        <v>34609</v>
      </c>
      <c r="D13" s="15">
        <v>43859</v>
      </c>
      <c r="E13" s="21"/>
    </row>
    <row r="14" spans="1:7" s="13" customFormat="1" ht="24" customHeight="1">
      <c r="A14" s="22" t="s">
        <v>15</v>
      </c>
      <c r="B14" s="23">
        <f>C14+D14</f>
        <v>112825</v>
      </c>
      <c r="C14" s="23">
        <v>59113</v>
      </c>
      <c r="D14" s="23">
        <v>53712</v>
      </c>
      <c r="E14" s="24"/>
    </row>
    <row r="15" spans="1:7" s="13" customFormat="1" ht="24" customHeight="1">
      <c r="A15" s="9"/>
      <c r="B15" s="30" t="s">
        <v>16</v>
      </c>
      <c r="C15" s="30"/>
      <c r="D15" s="30"/>
      <c r="E15" s="24"/>
    </row>
    <row r="16" spans="1:7" s="13" customFormat="1" ht="24" customHeight="1">
      <c r="A16" s="10" t="s">
        <v>6</v>
      </c>
      <c r="B16" s="25">
        <f>B5/B$5*100</f>
        <v>100</v>
      </c>
      <c r="C16" s="25">
        <f t="shared" ref="C16:D16" si="0">C5/C$5*100</f>
        <v>100</v>
      </c>
      <c r="D16" s="25">
        <f t="shared" si="0"/>
        <v>100</v>
      </c>
      <c r="E16" s="26"/>
      <c r="F16" s="20"/>
      <c r="G16" s="20"/>
    </row>
    <row r="17" spans="1:7" s="13" customFormat="1" ht="24" customHeight="1">
      <c r="A17" s="14" t="s">
        <v>7</v>
      </c>
      <c r="B17" s="27">
        <f t="shared" ref="B17:D25" si="1">B6/B$5*100</f>
        <v>74.681682113118271</v>
      </c>
      <c r="C17" s="27">
        <f t="shared" si="1"/>
        <v>83.415998147386475</v>
      </c>
      <c r="D17" s="27">
        <f t="shared" si="1"/>
        <v>66.418028806456519</v>
      </c>
      <c r="E17" s="26"/>
      <c r="F17" s="20"/>
      <c r="G17" s="20"/>
    </row>
    <row r="18" spans="1:7" s="13" customFormat="1" ht="24" customHeight="1">
      <c r="A18" s="14" t="s">
        <v>8</v>
      </c>
      <c r="B18" s="27">
        <f t="shared" si="1"/>
        <v>74.681682113118271</v>
      </c>
      <c r="C18" s="27">
        <f t="shared" si="1"/>
        <v>83.415998147386475</v>
      </c>
      <c r="D18" s="27">
        <f t="shared" si="1"/>
        <v>66.418028806456519</v>
      </c>
      <c r="E18" s="26"/>
      <c r="F18" s="20"/>
      <c r="G18" s="20"/>
    </row>
    <row r="19" spans="1:7" s="13" customFormat="1" ht="24" customHeight="1">
      <c r="A19" s="14" t="s">
        <v>9</v>
      </c>
      <c r="B19" s="27">
        <f t="shared" si="1"/>
        <v>73.969221359371758</v>
      </c>
      <c r="C19" s="27">
        <f t="shared" si="1"/>
        <v>82.514577234283024</v>
      </c>
      <c r="D19" s="27">
        <f t="shared" si="1"/>
        <v>65.884345788662174</v>
      </c>
      <c r="E19" s="26"/>
      <c r="F19" s="20"/>
      <c r="G19" s="20"/>
    </row>
    <row r="20" spans="1:7" s="13" customFormat="1" ht="24" customHeight="1">
      <c r="A20" s="14" t="s">
        <v>10</v>
      </c>
      <c r="B20" s="27">
        <f t="shared" si="1"/>
        <v>0.71246075374651019</v>
      </c>
      <c r="C20" s="27">
        <f t="shared" si="1"/>
        <v>0.90142091310343875</v>
      </c>
      <c r="D20" s="27">
        <f t="shared" si="1"/>
        <v>0.53368301779433913</v>
      </c>
      <c r="E20" s="24"/>
      <c r="F20" s="20"/>
      <c r="G20" s="20"/>
    </row>
    <row r="21" spans="1:7" s="13" customFormat="1" ht="24" customHeight="1">
      <c r="A21" s="14" t="s">
        <v>11</v>
      </c>
      <c r="B21" s="27">
        <f t="shared" si="1"/>
        <v>0</v>
      </c>
      <c r="C21" s="27">
        <f t="shared" si="1"/>
        <v>0</v>
      </c>
      <c r="D21" s="27">
        <f t="shared" si="1"/>
        <v>0</v>
      </c>
      <c r="E21" s="26"/>
      <c r="F21" s="20"/>
      <c r="G21" s="20"/>
    </row>
    <row r="22" spans="1:7" s="13" customFormat="1" ht="24" customHeight="1">
      <c r="A22" s="14" t="s">
        <v>12</v>
      </c>
      <c r="B22" s="27">
        <f t="shared" si="1"/>
        <v>25.318317886881729</v>
      </c>
      <c r="C22" s="27">
        <f t="shared" si="1"/>
        <v>16.584001852613532</v>
      </c>
      <c r="D22" s="27">
        <f t="shared" si="1"/>
        <v>33.581971193543481</v>
      </c>
      <c r="E22" s="26"/>
      <c r="F22" s="20"/>
      <c r="G22" s="20"/>
    </row>
    <row r="23" spans="1:7" s="13" customFormat="1" ht="24" customHeight="1">
      <c r="A23" s="14" t="s">
        <v>13</v>
      </c>
      <c r="B23" s="27">
        <f t="shared" si="1"/>
        <v>9.2465307446139047</v>
      </c>
      <c r="C23" s="27">
        <f t="shared" si="1"/>
        <v>0.38711327556589392</v>
      </c>
      <c r="D23" s="27">
        <f t="shared" si="1"/>
        <v>17.628544193172324</v>
      </c>
      <c r="E23" s="26"/>
      <c r="F23" s="20"/>
      <c r="G23" s="20"/>
    </row>
    <row r="24" spans="1:7" ht="24" customHeight="1">
      <c r="A24" s="14" t="s">
        <v>14</v>
      </c>
      <c r="B24" s="27">
        <f t="shared" si="1"/>
        <v>6.5926144369081552</v>
      </c>
      <c r="C24" s="27">
        <f t="shared" si="1"/>
        <v>5.9810729259196531</v>
      </c>
      <c r="D24" s="27">
        <f t="shared" si="1"/>
        <v>7.1712020457849013</v>
      </c>
      <c r="F24" s="20"/>
      <c r="G24" s="20"/>
    </row>
    <row r="25" spans="1:7" ht="24" customHeight="1">
      <c r="A25" s="22" t="s">
        <v>15</v>
      </c>
      <c r="B25" s="28">
        <f t="shared" si="1"/>
        <v>9.4791727053596695</v>
      </c>
      <c r="C25" s="28">
        <f t="shared" si="1"/>
        <v>10.215815651127986</v>
      </c>
      <c r="D25" s="28">
        <f t="shared" si="1"/>
        <v>8.7822249545862565</v>
      </c>
      <c r="F25" s="20"/>
      <c r="G25" s="20"/>
    </row>
    <row r="26" spans="1:7" ht="24" customHeight="1">
      <c r="A26" s="9" t="s">
        <v>17</v>
      </c>
      <c r="B26" s="8"/>
      <c r="C26" s="8"/>
      <c r="D26" s="8"/>
    </row>
  </sheetData>
  <mergeCells count="2">
    <mergeCell ref="B4:D4"/>
    <mergeCell ref="B15:D15"/>
  </mergeCells>
  <printOptions horizontalCentered="1"/>
  <pageMargins left="0.19685039370078741" right="0.19685039370078741" top="0.79" bottom="0.19685039370078741" header="0.51181102362204722" footer="0.51181102362204722"/>
  <pageSetup paperSize="9" orientation="portrait" r:id="rId1"/>
  <headerFooter alignWithMargins="0">
    <oddHeader>&amp;C&amp;"Angsana New,ธรรมดา"&amp;16 -8-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2014-10-22T07:14:05Z</cp:lastPrinted>
  <dcterms:created xsi:type="dcterms:W3CDTF">2014-10-22T06:41:03Z</dcterms:created>
  <dcterms:modified xsi:type="dcterms:W3CDTF">2014-10-22T07:14:12Z</dcterms:modified>
</cp:coreProperties>
</file>