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1715" windowHeight="5625" tabRatio="371"/>
  </bookViews>
  <sheets>
    <sheet name="T-6.1" sheetId="59" r:id="rId1"/>
  </sheets>
  <definedNames>
    <definedName name="_xlnm.Print_Area" localSheetId="0">'T-6.1'!$A$1:$P$30</definedName>
  </definedNames>
  <calcPr calcId="124519"/>
</workbook>
</file>

<file path=xl/calcChain.xml><?xml version="1.0" encoding="utf-8"?>
<calcChain xmlns="http://schemas.openxmlformats.org/spreadsheetml/2006/main">
  <c r="K26" i="59"/>
  <c r="K24"/>
  <c r="K23"/>
  <c r="K22"/>
  <c r="K21"/>
  <c r="K20"/>
  <c r="K16"/>
  <c r="K15"/>
  <c r="K14"/>
  <c r="K12"/>
  <c r="K11"/>
  <c r="K8"/>
</calcChain>
</file>

<file path=xl/sharedStrings.xml><?xml version="1.0" encoding="utf-8"?>
<sst xmlns="http://schemas.openxmlformats.org/spreadsheetml/2006/main" count="56" uniqueCount="54">
  <si>
    <t>ตาราง</t>
  </si>
  <si>
    <t>TABLE</t>
  </si>
  <si>
    <t>ลูกจ้าง</t>
  </si>
  <si>
    <t>Employees</t>
  </si>
  <si>
    <t xml:space="preserve"> (บาท  Baht)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</si>
  <si>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2556</t>
  </si>
  <si>
    <t>สถานะทางเศรษฐสังคม</t>
  </si>
  <si>
    <t>รายได้เฉลี่ยต่อเดือน</t>
  </si>
  <si>
    <t>ค่าใช้จ่ายเฉลี่ยต่อเดือน</t>
  </si>
  <si>
    <t>หนี้สินเฉลี่ย</t>
  </si>
  <si>
    <t>อัตราร้อยละของ</t>
  </si>
  <si>
    <t>Socio - economic</t>
  </si>
  <si>
    <t>ของครัวเรือน</t>
  </si>
  <si>
    <t>ต่อครัวเรือน</t>
  </si>
  <si>
    <t>ค่าใช้จ่ายต่อรายได้</t>
  </si>
  <si>
    <t xml:space="preserve">Average monthly income </t>
  </si>
  <si>
    <t>Average monthly</t>
  </si>
  <si>
    <t>Average amount of debt</t>
  </si>
  <si>
    <t>Percent of</t>
  </si>
  <si>
    <t>per household</t>
  </si>
  <si>
    <t>expenditures per household</t>
  </si>
  <si>
    <t>expenditure to income</t>
  </si>
  <si>
    <t>ครัวเรือนทั้งสิ้น</t>
  </si>
  <si>
    <t>Total Household</t>
  </si>
  <si>
    <t>ผู้ถือครองทำการเกษตร</t>
  </si>
  <si>
    <t>Farm operators</t>
  </si>
  <si>
    <t>ส่วนใหญ่เป็นเจ้าของที่ดิน</t>
  </si>
  <si>
    <t>Mainly owning land</t>
  </si>
  <si>
    <t xml:space="preserve">ส่วนใหญ่เช่าที่ดิน </t>
  </si>
  <si>
    <t>Mainly renting land</t>
  </si>
  <si>
    <t>ประมง ป่าไม้ ล่าสัตว์ หาของป่า</t>
  </si>
  <si>
    <t xml:space="preserve">   บริการทางการเกษตร</t>
  </si>
  <si>
    <t>Fishing, forestry, Agricultural services</t>
  </si>
  <si>
    <t>ผู้ดำเนินธุรกิจของตนเองที่ไม่ใช่การเกษตร</t>
  </si>
  <si>
    <t>Own - account woker, non - farm</t>
  </si>
  <si>
    <t xml:space="preserve">Professional, technical and </t>
  </si>
  <si>
    <t>ผู้ปฏิบัติงานวิชาชีพ นักวิชาการ และนักบริหาร</t>
  </si>
  <si>
    <t xml:space="preserve">  administrative workers</t>
  </si>
  <si>
    <t>คนงานเกษตร</t>
  </si>
  <si>
    <t>Farm workers</t>
  </si>
  <si>
    <t>คนงานทั่วไป</t>
  </si>
  <si>
    <t>General workers</t>
  </si>
  <si>
    <t>เสมียนพนักงาน พนักงานขาย และให้บริการ</t>
  </si>
  <si>
    <t>Clerical, sales and services workers</t>
  </si>
  <si>
    <t>ผู้ปฏิบัติงานในกระบวนการผลิต</t>
  </si>
  <si>
    <t>Production workers</t>
  </si>
  <si>
    <t>ผู้ไม่ได้ปฏิบัติงานเชิงเศรษฐกิจ</t>
  </si>
  <si>
    <t>Economically inactive</t>
  </si>
  <si>
    <t xml:space="preserve">    ที่มา:</t>
  </si>
  <si>
    <t xml:space="preserve"> </t>
  </si>
  <si>
    <t xml:space="preserve">Source:   </t>
  </si>
  <si>
    <t>การสำรวจภาวะเศรษฐกิจและสังคมของครัวเรือน พ.ศ. 2556  จังหวัดพัทลุง สำนักงานสถิติแห่งชาติ</t>
  </si>
  <si>
    <t>The 2013 Household Socio-economic Survey, Phatthalung Province,  National Statistical Office</t>
  </si>
  <si>
    <t>Average Monthly Income and Expenditure per Household and Amount of Debt per Household by Socio - Economic Class : 2013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</si>
</sst>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10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vertical="center"/>
    </xf>
    <xf numFmtId="0" fontId="7" fillId="0" borderId="0" xfId="0" applyFont="1"/>
    <xf numFmtId="0" fontId="6" fillId="0" borderId="0" xfId="0" applyFont="1" applyBorder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4" fillId="0" borderId="0" xfId="0" applyFont="1" applyBorder="1"/>
    <xf numFmtId="0" fontId="5" fillId="0" borderId="7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188" fontId="3" fillId="0" borderId="10" xfId="3" applyNumberFormat="1" applyFont="1" applyBorder="1" applyAlignment="1"/>
    <xf numFmtId="188" fontId="3" fillId="0" borderId="2" xfId="3" applyNumberFormat="1" applyFont="1" applyBorder="1" applyAlignment="1"/>
    <xf numFmtId="188" fontId="3" fillId="0" borderId="8" xfId="3" applyNumberFormat="1" applyFont="1" applyBorder="1" applyAlignment="1"/>
    <xf numFmtId="188" fontId="3" fillId="0" borderId="0" xfId="3" applyNumberFormat="1" applyFont="1" applyBorder="1" applyAlignment="1"/>
    <xf numFmtId="187" fontId="3" fillId="0" borderId="8" xfId="3" applyNumberFormat="1" applyFont="1" applyBorder="1" applyAlignment="1"/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/>
    <xf numFmtId="187" fontId="3" fillId="0" borderId="10" xfId="3" applyNumberFormat="1" applyFont="1" applyBorder="1" applyAlignme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88" fontId="5" fillId="0" borderId="10" xfId="3" applyNumberFormat="1" applyFont="1" applyBorder="1" applyAlignment="1"/>
    <xf numFmtId="188" fontId="5" fillId="0" borderId="0" xfId="3" applyNumberFormat="1" applyFont="1" applyBorder="1" applyAlignment="1"/>
    <xf numFmtId="187" fontId="5" fillId="0" borderId="10" xfId="3" applyNumberFormat="1" applyFont="1" applyBorder="1" applyAlignment="1"/>
    <xf numFmtId="0" fontId="5" fillId="0" borderId="10" xfId="0" applyFont="1" applyBorder="1" applyAlignment="1">
      <alignment horizontal="left" vertical="center"/>
    </xf>
    <xf numFmtId="0" fontId="8" fillId="0" borderId="3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0" xfId="0" applyFont="1" applyBorder="1"/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5">
    <cellStyle name="Comma 2" xfId="1"/>
    <cellStyle name="Normal 2" xfId="2"/>
    <cellStyle name="เครื่องหมายจุลภาค 2" xf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801350" y="1714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801350" y="1714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0801350" y="1714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0801350" y="1714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58571" name="Text Box 5"/>
        <xdr:cNvSpPr txBox="1">
          <a:spLocks noChangeArrowheads="1"/>
        </xdr:cNvSpPr>
      </xdr:nvSpPr>
      <xdr:spPr bwMode="auto">
        <a:xfrm>
          <a:off x="10801350" y="1790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0801350" y="1714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0801350" y="1714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0801350" y="1714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0801350" y="1714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14</xdr:col>
      <xdr:colOff>209550</xdr:colOff>
      <xdr:row>7</xdr:row>
      <xdr:rowOff>0</xdr:rowOff>
    </xdr:from>
    <xdr:to>
      <xdr:col>14</xdr:col>
      <xdr:colOff>152400</xdr:colOff>
      <xdr:row>7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0953750" y="1714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14</xdr:col>
      <xdr:colOff>152400</xdr:colOff>
      <xdr:row>7</xdr:row>
      <xdr:rowOff>0</xdr:rowOff>
    </xdr:from>
    <xdr:to>
      <xdr:col>14</xdr:col>
      <xdr:colOff>152400</xdr:colOff>
      <xdr:row>7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0953750" y="1714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14</xdr:col>
      <xdr:colOff>200025</xdr:colOff>
      <xdr:row>7</xdr:row>
      <xdr:rowOff>0</xdr:rowOff>
    </xdr:from>
    <xdr:to>
      <xdr:col>14</xdr:col>
      <xdr:colOff>152400</xdr:colOff>
      <xdr:row>7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0953750" y="1714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14</xdr:col>
      <xdr:colOff>137160</xdr:colOff>
      <xdr:row>7</xdr:row>
      <xdr:rowOff>0</xdr:rowOff>
    </xdr:from>
    <xdr:to>
      <xdr:col>14</xdr:col>
      <xdr:colOff>139065</xdr:colOff>
      <xdr:row>7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0944225" y="17145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showGridLines="0" tabSelected="1" workbookViewId="0">
      <selection activeCell="D2" sqref="D2"/>
    </sheetView>
  </sheetViews>
  <sheetFormatPr defaultRowHeight="18.75"/>
  <cols>
    <col min="1" max="1" width="1.7109375" style="2" customWidth="1"/>
    <col min="2" max="2" width="6.7109375" style="2" customWidth="1"/>
    <col min="3" max="3" width="4.42578125" style="2" customWidth="1"/>
    <col min="4" max="4" width="25.7109375" style="2" customWidth="1"/>
    <col min="5" max="5" width="15" style="2" customWidth="1"/>
    <col min="6" max="6" width="7" style="2" customWidth="1"/>
    <col min="7" max="7" width="16.85546875" style="2" customWidth="1"/>
    <col min="8" max="8" width="7.42578125" style="2" customWidth="1"/>
    <col min="9" max="9" width="14.28515625" style="2" customWidth="1"/>
    <col min="10" max="10" width="7.7109375" style="2" customWidth="1"/>
    <col min="11" max="11" width="12.42578125" style="2" customWidth="1"/>
    <col min="12" max="12" width="8" style="2" customWidth="1"/>
    <col min="13" max="13" width="2.85546875" style="2" customWidth="1"/>
    <col min="14" max="14" width="34.85546875" style="2" customWidth="1"/>
    <col min="15" max="15" width="2.28515625" style="7" customWidth="1"/>
    <col min="16" max="16" width="4.140625" style="7" customWidth="1"/>
    <col min="17" max="16384" width="9.140625" style="7"/>
  </cols>
  <sheetData>
    <row r="1" spans="1:14" s="13" customFormat="1" ht="21">
      <c r="A1" s="8"/>
      <c r="B1" s="8" t="s">
        <v>0</v>
      </c>
      <c r="C1" s="9">
        <v>6.1</v>
      </c>
      <c r="D1" s="8" t="s">
        <v>5</v>
      </c>
      <c r="E1" s="8"/>
      <c r="F1" s="8"/>
      <c r="G1" s="8"/>
      <c r="H1" s="8"/>
      <c r="I1" s="8"/>
      <c r="J1" s="8"/>
      <c r="K1" s="8"/>
      <c r="L1" s="8"/>
      <c r="M1" s="8"/>
      <c r="N1" s="12"/>
    </row>
    <row r="2" spans="1:14" s="13" customFormat="1" ht="21">
      <c r="A2" s="8"/>
      <c r="B2" s="8" t="s">
        <v>1</v>
      </c>
      <c r="C2" s="9">
        <v>6.1</v>
      </c>
      <c r="D2" s="8" t="s">
        <v>53</v>
      </c>
      <c r="E2" s="8"/>
      <c r="F2" s="8"/>
      <c r="G2" s="8"/>
      <c r="H2" s="8"/>
      <c r="I2" s="8"/>
      <c r="J2" s="8"/>
      <c r="K2" s="8"/>
      <c r="L2" s="8"/>
      <c r="M2" s="8"/>
      <c r="N2" s="12"/>
    </row>
    <row r="3" spans="1:14" s="16" customFormat="1" ht="15" customHeight="1">
      <c r="A3" s="3"/>
      <c r="B3" s="3"/>
      <c r="C3" s="14"/>
      <c r="D3" s="3"/>
      <c r="E3" s="3"/>
      <c r="F3" s="3"/>
      <c r="G3" s="3"/>
      <c r="H3" s="3"/>
      <c r="I3" s="3"/>
      <c r="J3" s="3"/>
      <c r="K3" s="3"/>
      <c r="L3" s="3"/>
      <c r="M3" s="3"/>
      <c r="N3" s="15" t="s">
        <v>4</v>
      </c>
    </row>
    <row r="4" spans="1:14" ht="19.5" customHeight="1">
      <c r="A4" s="41" t="s">
        <v>6</v>
      </c>
      <c r="B4" s="41"/>
      <c r="C4" s="41"/>
      <c r="D4" s="41"/>
      <c r="E4" s="17" t="s">
        <v>7</v>
      </c>
      <c r="F4" s="17"/>
      <c r="G4" s="17" t="s">
        <v>8</v>
      </c>
      <c r="H4" s="17"/>
      <c r="I4" s="17" t="s">
        <v>9</v>
      </c>
      <c r="J4" s="17"/>
      <c r="K4" s="17" t="s">
        <v>10</v>
      </c>
      <c r="L4" s="17"/>
      <c r="M4" s="44" t="s">
        <v>11</v>
      </c>
      <c r="N4" s="41"/>
    </row>
    <row r="5" spans="1:14" ht="19.5" customHeight="1">
      <c r="A5" s="42"/>
      <c r="B5" s="42"/>
      <c r="C5" s="42"/>
      <c r="D5" s="42"/>
      <c r="E5" s="18" t="s">
        <v>12</v>
      </c>
      <c r="F5" s="18"/>
      <c r="G5" s="18" t="s">
        <v>12</v>
      </c>
      <c r="H5" s="18"/>
      <c r="I5" s="18" t="s">
        <v>13</v>
      </c>
      <c r="J5" s="18"/>
      <c r="K5" s="18" t="s">
        <v>14</v>
      </c>
      <c r="L5" s="18"/>
      <c r="M5" s="45"/>
      <c r="N5" s="42"/>
    </row>
    <row r="6" spans="1:14" ht="19.5" customHeight="1">
      <c r="A6" s="42"/>
      <c r="B6" s="42"/>
      <c r="C6" s="42"/>
      <c r="D6" s="42"/>
      <c r="E6" s="18" t="s">
        <v>15</v>
      </c>
      <c r="F6" s="18"/>
      <c r="G6" s="18" t="s">
        <v>16</v>
      </c>
      <c r="H6" s="18"/>
      <c r="I6" s="18" t="s">
        <v>17</v>
      </c>
      <c r="J6" s="18"/>
      <c r="K6" s="18" t="s">
        <v>18</v>
      </c>
      <c r="L6" s="18"/>
      <c r="M6" s="45"/>
      <c r="N6" s="42"/>
    </row>
    <row r="7" spans="1:14" ht="19.5" customHeight="1">
      <c r="A7" s="43"/>
      <c r="B7" s="43"/>
      <c r="C7" s="43"/>
      <c r="D7" s="43"/>
      <c r="E7" s="19" t="s">
        <v>19</v>
      </c>
      <c r="F7" s="19"/>
      <c r="G7" s="19" t="s">
        <v>20</v>
      </c>
      <c r="H7" s="19"/>
      <c r="I7" s="19" t="s">
        <v>19</v>
      </c>
      <c r="J7" s="19"/>
      <c r="K7" s="19" t="s">
        <v>21</v>
      </c>
      <c r="L7" s="19"/>
      <c r="M7" s="46"/>
      <c r="N7" s="43"/>
    </row>
    <row r="8" spans="1:14" s="27" customFormat="1" ht="25.5" customHeight="1">
      <c r="A8" s="47" t="s">
        <v>22</v>
      </c>
      <c r="B8" s="47"/>
      <c r="C8" s="47"/>
      <c r="D8" s="48"/>
      <c r="E8" s="21">
        <v>26169</v>
      </c>
      <c r="F8" s="22"/>
      <c r="G8" s="23">
        <v>16636</v>
      </c>
      <c r="H8" s="24"/>
      <c r="I8" s="21">
        <v>93683</v>
      </c>
      <c r="J8" s="22"/>
      <c r="K8" s="25">
        <f>SUM(G8/E8)*100</f>
        <v>63.571401276319307</v>
      </c>
      <c r="L8" s="24"/>
      <c r="M8" s="49" t="s">
        <v>23</v>
      </c>
      <c r="N8" s="47"/>
    </row>
    <row r="9" spans="1:14" s="27" customFormat="1" ht="6" customHeight="1">
      <c r="A9" s="20"/>
      <c r="B9" s="20"/>
      <c r="C9" s="20"/>
      <c r="D9" s="20"/>
      <c r="E9" s="21"/>
      <c r="F9" s="24"/>
      <c r="G9" s="21"/>
      <c r="H9" s="24"/>
      <c r="I9" s="21"/>
      <c r="J9" s="24"/>
      <c r="K9" s="28"/>
      <c r="L9" s="24"/>
      <c r="M9" s="26"/>
      <c r="N9" s="20"/>
    </row>
    <row r="10" spans="1:14" s="27" customFormat="1" ht="21.75" customHeight="1">
      <c r="A10" s="29" t="s">
        <v>24</v>
      </c>
      <c r="B10" s="30"/>
      <c r="C10" s="30"/>
      <c r="D10" s="30"/>
      <c r="E10" s="21"/>
      <c r="F10" s="24"/>
      <c r="G10" s="21"/>
      <c r="H10" s="24"/>
      <c r="I10" s="21"/>
      <c r="J10" s="24"/>
      <c r="K10" s="28"/>
      <c r="L10" s="24"/>
      <c r="M10" s="31" t="s">
        <v>25</v>
      </c>
      <c r="N10" s="29"/>
    </row>
    <row r="11" spans="1:14" s="10" customFormat="1" ht="20.25" customHeight="1">
      <c r="A11" s="1"/>
      <c r="B11" s="32" t="s">
        <v>26</v>
      </c>
      <c r="C11" s="1"/>
      <c r="D11" s="1"/>
      <c r="E11" s="33">
        <v>37106</v>
      </c>
      <c r="F11" s="34"/>
      <c r="G11" s="33">
        <v>19199</v>
      </c>
      <c r="H11" s="34"/>
      <c r="I11" s="33">
        <v>34207</v>
      </c>
      <c r="J11" s="34"/>
      <c r="K11" s="35">
        <f>SUM(G11/E11)*100</f>
        <v>51.740958335579158</v>
      </c>
      <c r="L11" s="34"/>
      <c r="M11" s="36"/>
      <c r="N11" s="32" t="s">
        <v>27</v>
      </c>
    </row>
    <row r="12" spans="1:14" s="10" customFormat="1" ht="20.25" customHeight="1">
      <c r="A12" s="1"/>
      <c r="B12" s="32" t="s">
        <v>28</v>
      </c>
      <c r="C12" s="1"/>
      <c r="D12" s="1"/>
      <c r="E12" s="33">
        <v>20932</v>
      </c>
      <c r="F12" s="34"/>
      <c r="G12" s="33">
        <v>14133</v>
      </c>
      <c r="H12" s="34"/>
      <c r="I12" s="33">
        <v>2477</v>
      </c>
      <c r="J12" s="34"/>
      <c r="K12" s="35">
        <f>SUM(G12/E12)*100</f>
        <v>67.518631759984714</v>
      </c>
      <c r="L12" s="34"/>
      <c r="M12" s="36"/>
      <c r="N12" s="32" t="s">
        <v>29</v>
      </c>
    </row>
    <row r="13" spans="1:14" s="10" customFormat="1" ht="20.25" customHeight="1">
      <c r="A13" s="1"/>
      <c r="B13" s="32" t="s">
        <v>30</v>
      </c>
      <c r="C13" s="1"/>
      <c r="D13" s="1"/>
      <c r="E13" s="33"/>
      <c r="F13" s="34"/>
      <c r="G13" s="33"/>
      <c r="H13" s="34"/>
      <c r="I13" s="33"/>
      <c r="J13" s="34"/>
      <c r="K13" s="35"/>
      <c r="L13" s="34"/>
      <c r="M13" s="36"/>
    </row>
    <row r="14" spans="1:14" s="10" customFormat="1" ht="20.25" customHeight="1">
      <c r="A14" s="1"/>
      <c r="B14" s="32" t="s">
        <v>31</v>
      </c>
      <c r="C14" s="1"/>
      <c r="D14" s="1"/>
      <c r="E14" s="33">
        <v>12040</v>
      </c>
      <c r="F14" s="34"/>
      <c r="G14" s="33">
        <v>10568</v>
      </c>
      <c r="H14" s="34"/>
      <c r="I14" s="33">
        <v>2067</v>
      </c>
      <c r="J14" s="34"/>
      <c r="K14" s="35">
        <f>SUM(G14/E14)*100</f>
        <v>87.774086378737536</v>
      </c>
      <c r="L14" s="34"/>
      <c r="M14" s="36"/>
      <c r="N14" s="32" t="s">
        <v>32</v>
      </c>
    </row>
    <row r="15" spans="1:14" s="10" customFormat="1" ht="2.25" customHeight="1">
      <c r="A15" s="1"/>
      <c r="B15" s="32"/>
      <c r="C15" s="1"/>
      <c r="D15" s="1"/>
      <c r="E15" s="33"/>
      <c r="F15" s="34"/>
      <c r="G15" s="33">
        <v>9548</v>
      </c>
      <c r="H15" s="34"/>
      <c r="I15" s="33"/>
      <c r="J15" s="34"/>
      <c r="K15" s="28" t="e">
        <f>SUM(G15/E15)*100</f>
        <v>#DIV/0!</v>
      </c>
      <c r="L15" s="34"/>
      <c r="M15" s="36"/>
      <c r="N15" s="32"/>
    </row>
    <row r="16" spans="1:14" s="27" customFormat="1" ht="21.75" customHeight="1">
      <c r="A16" s="29" t="s">
        <v>33</v>
      </c>
      <c r="B16" s="29"/>
      <c r="C16" s="30"/>
      <c r="D16" s="30"/>
      <c r="E16" s="21">
        <v>31038</v>
      </c>
      <c r="F16" s="24"/>
      <c r="G16" s="21">
        <v>19548</v>
      </c>
      <c r="H16" s="24"/>
      <c r="I16" s="21">
        <v>20344</v>
      </c>
      <c r="J16" s="24"/>
      <c r="K16" s="28">
        <f>SUM(G16/E16)*100</f>
        <v>62.980862168954189</v>
      </c>
      <c r="L16" s="24"/>
      <c r="M16" s="31" t="s">
        <v>34</v>
      </c>
      <c r="N16" s="29"/>
    </row>
    <row r="17" spans="1:14" s="10" customFormat="1" ht="3" customHeight="1">
      <c r="A17" s="1"/>
      <c r="B17" s="32"/>
      <c r="C17" s="1"/>
      <c r="D17" s="1"/>
      <c r="E17" s="33"/>
      <c r="F17" s="34"/>
      <c r="G17" s="33"/>
      <c r="H17" s="34"/>
      <c r="I17" s="33"/>
      <c r="J17" s="34"/>
      <c r="K17" s="35"/>
      <c r="L17" s="34"/>
      <c r="M17" s="36"/>
      <c r="N17" s="32"/>
    </row>
    <row r="18" spans="1:14" s="27" customFormat="1" ht="21.75" customHeight="1">
      <c r="A18" s="29" t="s">
        <v>2</v>
      </c>
      <c r="B18" s="29"/>
      <c r="C18" s="30"/>
      <c r="D18" s="30"/>
      <c r="E18" s="21"/>
      <c r="F18" s="24"/>
      <c r="G18" s="21"/>
      <c r="H18" s="24"/>
      <c r="I18" s="21"/>
      <c r="J18" s="24"/>
      <c r="K18" s="28"/>
      <c r="L18" s="24"/>
      <c r="M18" s="31" t="s">
        <v>3</v>
      </c>
      <c r="N18" s="29"/>
    </row>
    <row r="19" spans="1:14" s="10" customFormat="1" ht="18" customHeight="1">
      <c r="A19" s="1"/>
      <c r="B19" s="11"/>
      <c r="C19" s="1"/>
      <c r="D19" s="1"/>
      <c r="E19" s="33"/>
      <c r="F19" s="34"/>
      <c r="G19" s="33"/>
      <c r="H19" s="34"/>
      <c r="I19" s="33"/>
      <c r="J19" s="34"/>
      <c r="K19" s="35"/>
      <c r="L19" s="34"/>
      <c r="M19" s="36"/>
      <c r="N19" s="32" t="s">
        <v>35</v>
      </c>
    </row>
    <row r="20" spans="1:14" s="10" customFormat="1" ht="20.25" customHeight="1">
      <c r="A20" s="1"/>
      <c r="B20" s="11" t="s">
        <v>36</v>
      </c>
      <c r="C20" s="1"/>
      <c r="D20" s="1"/>
      <c r="E20" s="33">
        <v>45550</v>
      </c>
      <c r="F20" s="34"/>
      <c r="G20" s="33">
        <v>37818</v>
      </c>
      <c r="H20" s="34"/>
      <c r="I20" s="33">
        <v>9100</v>
      </c>
      <c r="J20" s="34"/>
      <c r="K20" s="35">
        <f>SUM(G20/E20)*100</f>
        <v>83.02524698133918</v>
      </c>
      <c r="L20" s="34"/>
      <c r="M20" s="36"/>
      <c r="N20" s="32" t="s">
        <v>37</v>
      </c>
    </row>
    <row r="21" spans="1:14" s="10" customFormat="1" ht="20.25" customHeight="1">
      <c r="A21" s="1"/>
      <c r="B21" s="11" t="s">
        <v>38</v>
      </c>
      <c r="C21" s="1"/>
      <c r="D21" s="1"/>
      <c r="E21" s="33">
        <v>16735</v>
      </c>
      <c r="F21" s="34"/>
      <c r="G21" s="33">
        <v>12844</v>
      </c>
      <c r="H21" s="34"/>
      <c r="I21" s="33">
        <v>8189</v>
      </c>
      <c r="J21" s="34"/>
      <c r="K21" s="35">
        <f>SUM(G21/E21)*100</f>
        <v>76.749327756199577</v>
      </c>
      <c r="L21" s="34"/>
      <c r="M21" s="36"/>
      <c r="N21" s="32" t="s">
        <v>39</v>
      </c>
    </row>
    <row r="22" spans="1:14" s="10" customFormat="1" ht="20.25" customHeight="1">
      <c r="A22" s="1"/>
      <c r="B22" s="11" t="s">
        <v>40</v>
      </c>
      <c r="C22" s="1"/>
      <c r="D22" s="1"/>
      <c r="E22" s="33">
        <v>16717</v>
      </c>
      <c r="F22" s="34"/>
      <c r="G22" s="33">
        <v>12925</v>
      </c>
      <c r="H22" s="34"/>
      <c r="I22" s="33">
        <v>2313</v>
      </c>
      <c r="J22" s="34"/>
      <c r="K22" s="35">
        <f>SUM(G22/E22)*100</f>
        <v>77.316504157444527</v>
      </c>
      <c r="L22" s="34"/>
      <c r="M22" s="36"/>
      <c r="N22" s="32" t="s">
        <v>41</v>
      </c>
    </row>
    <row r="23" spans="1:14" s="10" customFormat="1" ht="20.25" customHeight="1">
      <c r="A23" s="1"/>
      <c r="B23" s="11" t="s">
        <v>42</v>
      </c>
      <c r="C23" s="1"/>
      <c r="D23" s="1"/>
      <c r="E23" s="33">
        <v>19247</v>
      </c>
      <c r="F23" s="34"/>
      <c r="G23" s="33">
        <v>14392</v>
      </c>
      <c r="H23" s="34"/>
      <c r="I23" s="33">
        <v>6892</v>
      </c>
      <c r="J23" s="34"/>
      <c r="K23" s="35">
        <f>SUM(G23/E23)*100</f>
        <v>74.775289655530727</v>
      </c>
      <c r="L23" s="34"/>
      <c r="M23" s="36"/>
      <c r="N23" s="32" t="s">
        <v>43</v>
      </c>
    </row>
    <row r="24" spans="1:14" s="10" customFormat="1" ht="20.25" customHeight="1">
      <c r="A24" s="1"/>
      <c r="B24" s="32" t="s">
        <v>44</v>
      </c>
      <c r="C24" s="1"/>
      <c r="D24" s="1"/>
      <c r="E24" s="33">
        <v>17406</v>
      </c>
      <c r="F24" s="34"/>
      <c r="G24" s="33">
        <v>14257</v>
      </c>
      <c r="H24" s="34"/>
      <c r="I24" s="33">
        <v>3116</v>
      </c>
      <c r="J24" s="34"/>
      <c r="K24" s="35">
        <f>SUM(G24/E24)*100</f>
        <v>81.908537285993333</v>
      </c>
      <c r="L24" s="34"/>
      <c r="M24" s="36"/>
      <c r="N24" s="32" t="s">
        <v>45</v>
      </c>
    </row>
    <row r="25" spans="1:14" s="10" customFormat="1" ht="6" customHeight="1">
      <c r="A25" s="1"/>
      <c r="B25" s="32"/>
      <c r="C25" s="1"/>
      <c r="D25" s="1"/>
      <c r="E25" s="33"/>
      <c r="F25" s="34"/>
      <c r="G25" s="33"/>
      <c r="H25" s="34"/>
      <c r="I25" s="33"/>
      <c r="J25" s="34"/>
      <c r="K25" s="35"/>
      <c r="L25" s="34"/>
      <c r="M25" s="36"/>
      <c r="N25" s="32"/>
    </row>
    <row r="26" spans="1:14" s="27" customFormat="1" ht="21.75" customHeight="1">
      <c r="A26" s="29" t="s">
        <v>46</v>
      </c>
      <c r="B26" s="29"/>
      <c r="C26" s="30"/>
      <c r="D26" s="30"/>
      <c r="E26" s="21">
        <v>9328</v>
      </c>
      <c r="F26" s="24"/>
      <c r="G26" s="21">
        <v>7877</v>
      </c>
      <c r="H26" s="24"/>
      <c r="I26" s="21">
        <v>4978</v>
      </c>
      <c r="J26" s="24"/>
      <c r="K26" s="28">
        <f>SUM(G26/E26)*100</f>
        <v>84.444682675814747</v>
      </c>
      <c r="L26" s="24"/>
      <c r="M26" s="31" t="s">
        <v>47</v>
      </c>
      <c r="N26" s="29"/>
    </row>
    <row r="27" spans="1:14" s="40" customFormat="1" ht="6" customHeight="1">
      <c r="A27" s="37"/>
      <c r="B27" s="37"/>
      <c r="C27" s="37"/>
      <c r="D27" s="38"/>
      <c r="E27" s="39"/>
      <c r="F27" s="38"/>
      <c r="G27" s="39"/>
      <c r="H27" s="38"/>
      <c r="I27" s="39"/>
      <c r="J27" s="38"/>
      <c r="K27" s="39"/>
      <c r="L27" s="38"/>
      <c r="M27" s="39"/>
      <c r="N27" s="37"/>
    </row>
    <row r="28" spans="1:14" s="40" customFormat="1" ht="6" customHeight="1"/>
    <row r="29" spans="1:14" s="4" customFormat="1" ht="18" customHeight="1">
      <c r="A29" s="6"/>
      <c r="B29" s="5" t="s">
        <v>48</v>
      </c>
      <c r="C29" s="6" t="s">
        <v>51</v>
      </c>
      <c r="D29" s="6"/>
      <c r="E29" s="6"/>
      <c r="F29" s="6"/>
      <c r="G29" s="6"/>
      <c r="H29" s="6"/>
      <c r="I29" s="6" t="s">
        <v>49</v>
      </c>
      <c r="J29" s="6"/>
      <c r="K29" s="6"/>
      <c r="L29" s="6"/>
    </row>
    <row r="30" spans="1:14" s="4" customFormat="1" ht="18" customHeight="1">
      <c r="B30" s="5" t="s">
        <v>50</v>
      </c>
      <c r="C30" s="6" t="s">
        <v>52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s="40" customFormat="1" ht="15.7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</sheetData>
  <mergeCells count="4">
    <mergeCell ref="A4:D7"/>
    <mergeCell ref="M4:N7"/>
    <mergeCell ref="A8:D8"/>
    <mergeCell ref="M8:N8"/>
  </mergeCells>
  <printOptions horizontalCentered="1"/>
  <pageMargins left="0.15748031496062992" right="0.15748031496062992" top="1.3779527559055118" bottom="0.39370078740157483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T-6.1</vt:lpstr>
      <vt:lpstr>'T-6.1'!Print_Area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WarcomPT</cp:lastModifiedBy>
  <cp:lastPrinted>2015-08-13T09:11:52Z</cp:lastPrinted>
  <dcterms:created xsi:type="dcterms:W3CDTF">2004-08-16T17:13:42Z</dcterms:created>
  <dcterms:modified xsi:type="dcterms:W3CDTF">2015-10-12T08:00:38Z</dcterms:modified>
</cp:coreProperties>
</file>