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C6" i="1"/>
  <c r="D6"/>
  <c r="B6"/>
  <c r="C27" l="1"/>
  <c r="D27"/>
  <c r="B27"/>
  <c r="C26"/>
  <c r="D26"/>
  <c r="B26"/>
  <c r="C25"/>
  <c r="D25"/>
  <c r="B25"/>
  <c r="C24"/>
  <c r="D24"/>
  <c r="B24"/>
  <c r="C22"/>
  <c r="D22"/>
  <c r="C21"/>
  <c r="D21"/>
  <c r="B21"/>
  <c r="C28" l="1"/>
  <c r="D28"/>
  <c r="B28"/>
  <c r="C20" l="1"/>
  <c r="D20"/>
  <c r="B20"/>
  <c r="C19"/>
  <c r="D19"/>
  <c r="B19"/>
  <c r="C18"/>
  <c r="D18"/>
  <c r="B18"/>
</calcChain>
</file>

<file path=xl/sharedStrings.xml><?xml version="1.0" encoding="utf-8"?>
<sst xmlns="http://schemas.openxmlformats.org/spreadsheetml/2006/main" count="33" uniqueCount="18">
  <si>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</si>
  <si>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</si>
  <si>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</si>
  <si>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</si>
  <si>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</si>
  <si>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</si>
  <si>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</si>
  <si>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</si>
  <si>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</si>
  <si>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</si>
  <si>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</si>
  <si>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</si>
  <si>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</si>
  <si>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</si>
  <si>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</si>
  <si>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</si>
  <si>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อัตราการว่างงาน</t>
  </si>
  <si>
    <t>ตารางที่ 1 จำนวนและร้อยละของประชากรอายุ 15 ปีขึ้นไป จำแนกตามสถานภาพแรงงานและเพศ ไตรมาสที่ 3  พ.ศ. 2557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</si>
</sst>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1" fillId="0" borderId="1" xfId="0" applyFont="1" applyBorder="1"/>
    <xf numFmtId="166" fontId="5" fillId="0" borderId="0" xfId="0" applyNumberFormat="1" applyFont="1"/>
    <xf numFmtId="3" fontId="3" fillId="0" borderId="0" xfId="1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" fillId="0" borderId="2" xfId="0" applyFont="1" applyBorder="1"/>
    <xf numFmtId="166" fontId="5" fillId="0" borderId="0" xfId="0" applyNumberFormat="1" applyFont="1" applyBorder="1"/>
    <xf numFmtId="0" fontId="5" fillId="0" borderId="0" xfId="0" applyFont="1" applyBorder="1" applyAlignment="1"/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F16" sqref="F16"/>
    </sheetView>
  </sheetViews>
  <sheetFormatPr defaultColWidth="9.140625" defaultRowHeight="21"/>
  <cols>
    <col min="1" max="1" width="39.140625" style="1" customWidth="1"/>
    <col min="2" max="4" width="16.5703125" style="1" customWidth="1"/>
    <col min="5" max="5" width="14" style="1" customWidth="1"/>
    <col min="6" max="16384" width="9.140625" style="1"/>
  </cols>
  <sheetData>
    <row r="1" spans="1:4">
      <c r="A1" s="6" t="s">
        <v>17</v>
      </c>
      <c r="B1" s="6"/>
      <c r="C1" s="6"/>
      <c r="D1" s="6"/>
    </row>
    <row r="2" spans="1:4" ht="11.25" customHeight="1">
      <c r="A2" s="6"/>
      <c r="B2" s="6"/>
      <c r="C2" s="6"/>
      <c r="D2" s="6"/>
    </row>
    <row r="3" spans="1:4">
      <c r="A3" s="3"/>
      <c r="B3" s="9" t="s">
        <v>0</v>
      </c>
      <c r="C3" s="9" t="s">
        <v>1</v>
      </c>
      <c r="D3" s="9" t="s">
        <v>2</v>
      </c>
    </row>
    <row r="4" spans="1:4" ht="21" customHeight="1">
      <c r="B4" s="18" t="s">
        <v>13</v>
      </c>
      <c r="C4" s="18"/>
      <c r="D4" s="18"/>
    </row>
    <row r="5" spans="1:4" ht="12" customHeight="1"/>
    <row r="6" spans="1:4">
      <c r="A6" s="10" t="s">
        <v>3</v>
      </c>
      <c r="B6" s="15">
        <f>B7+B12</f>
        <v>442488.01</v>
      </c>
      <c r="C6" s="15">
        <f t="shared" ref="C6:D6" si="0">C7+C12</f>
        <v>220711</v>
      </c>
      <c r="D6" s="15">
        <f t="shared" si="0"/>
        <v>221777</v>
      </c>
    </row>
    <row r="7" spans="1:4">
      <c r="A7" s="7" t="s">
        <v>4</v>
      </c>
      <c r="B7" s="16">
        <v>312917.34999999998</v>
      </c>
      <c r="C7" s="16">
        <v>179461.65</v>
      </c>
      <c r="D7" s="17">
        <v>133455.70000000001</v>
      </c>
    </row>
    <row r="8" spans="1:4">
      <c r="A8" s="7" t="s">
        <v>5</v>
      </c>
      <c r="B8" s="16">
        <v>312917.34999999998</v>
      </c>
      <c r="C8" s="16">
        <v>179461.65</v>
      </c>
      <c r="D8" s="17">
        <v>133455.70000000001</v>
      </c>
    </row>
    <row r="9" spans="1:4">
      <c r="A9" s="7" t="s">
        <v>6</v>
      </c>
      <c r="B9" s="16">
        <v>306531.78000000003</v>
      </c>
      <c r="C9" s="16">
        <v>174854.18</v>
      </c>
      <c r="D9" s="17">
        <v>131677.6</v>
      </c>
    </row>
    <row r="10" spans="1:4">
      <c r="A10" s="7" t="s">
        <v>7</v>
      </c>
      <c r="B10" s="16">
        <v>6385.57</v>
      </c>
      <c r="C10" s="16">
        <v>4607.47</v>
      </c>
      <c r="D10" s="17">
        <v>1778.1</v>
      </c>
    </row>
    <row r="11" spans="1:4">
      <c r="A11" s="7" t="s">
        <v>8</v>
      </c>
      <c r="B11" s="16" t="s">
        <v>15</v>
      </c>
      <c r="C11" s="16" t="s">
        <v>15</v>
      </c>
      <c r="D11" s="17" t="s">
        <v>15</v>
      </c>
    </row>
    <row r="12" spans="1:4">
      <c r="A12" s="7" t="s">
        <v>9</v>
      </c>
      <c r="B12" s="16">
        <v>129570.66</v>
      </c>
      <c r="C12" s="16">
        <v>41249.35</v>
      </c>
      <c r="D12" s="17">
        <v>88321.3</v>
      </c>
    </row>
    <row r="13" spans="1:4">
      <c r="A13" s="7" t="s">
        <v>10</v>
      </c>
      <c r="B13" s="16">
        <v>48510.78</v>
      </c>
      <c r="C13" s="16">
        <v>1806.28</v>
      </c>
      <c r="D13" s="17">
        <v>46704.5</v>
      </c>
    </row>
    <row r="14" spans="1:4">
      <c r="A14" s="7" t="s">
        <v>11</v>
      </c>
      <c r="B14" s="16">
        <v>40776.49</v>
      </c>
      <c r="C14" s="16">
        <v>16505.66</v>
      </c>
      <c r="D14" s="17">
        <v>24270.83</v>
      </c>
    </row>
    <row r="15" spans="1:4">
      <c r="A15" s="7" t="s">
        <v>12</v>
      </c>
      <c r="B15" s="16">
        <v>40283.379999999997</v>
      </c>
      <c r="C15" s="16">
        <v>22937.41</v>
      </c>
      <c r="D15" s="17">
        <v>17345.97</v>
      </c>
    </row>
    <row r="16" spans="1:4">
      <c r="B16" s="18" t="s">
        <v>14</v>
      </c>
      <c r="C16" s="18"/>
      <c r="D16" s="18"/>
    </row>
    <row r="17" spans="1:9" ht="12" customHeight="1"/>
    <row r="18" spans="1:9">
      <c r="A18" s="11" t="s">
        <v>3</v>
      </c>
      <c r="B18" s="4">
        <f>B6/B6*100</f>
        <v>100</v>
      </c>
      <c r="C18" s="4">
        <f t="shared" ref="C18:D18" si="1">C6/C6*100</f>
        <v>100</v>
      </c>
      <c r="D18" s="4">
        <f t="shared" si="1"/>
        <v>100</v>
      </c>
    </row>
    <row r="19" spans="1:9">
      <c r="A19" s="7" t="s">
        <v>4</v>
      </c>
      <c r="B19" s="2">
        <f>B7/B6*100</f>
        <v>70.71770148077006</v>
      </c>
      <c r="C19" s="2">
        <f t="shared" ref="C19:D19" si="2">C7/C6*100</f>
        <v>81.310695887382138</v>
      </c>
      <c r="D19" s="2">
        <f t="shared" si="2"/>
        <v>60.175626868430911</v>
      </c>
      <c r="G19" s="2"/>
      <c r="H19" s="2"/>
      <c r="I19" s="2"/>
    </row>
    <row r="20" spans="1:9">
      <c r="A20" s="7" t="s">
        <v>5</v>
      </c>
      <c r="B20" s="2">
        <f>B8/B6*100</f>
        <v>70.71770148077006</v>
      </c>
      <c r="C20" s="2">
        <f t="shared" ref="C20:D20" si="3">C8/C6*100</f>
        <v>81.310695887382138</v>
      </c>
      <c r="D20" s="2">
        <f t="shared" si="3"/>
        <v>60.175626868430911</v>
      </c>
      <c r="G20" s="2"/>
      <c r="H20" s="2"/>
      <c r="I20" s="2"/>
    </row>
    <row r="21" spans="1:9">
      <c r="A21" s="7" t="s">
        <v>6</v>
      </c>
      <c r="B21" s="2">
        <f>B9/B6*100</f>
        <v>69.274595711644267</v>
      </c>
      <c r="C21" s="2">
        <f t="shared" ref="C21:D21" si="4">C9/C6*100</f>
        <v>79.223137949626434</v>
      </c>
      <c r="D21" s="2">
        <f t="shared" si="4"/>
        <v>59.373875559683832</v>
      </c>
      <c r="G21" s="2"/>
      <c r="H21" s="2"/>
      <c r="I21" s="2"/>
    </row>
    <row r="22" spans="1:9">
      <c r="A22" s="7" t="s">
        <v>7</v>
      </c>
      <c r="B22" s="2">
        <v>0.4</v>
      </c>
      <c r="C22" s="2">
        <f t="shared" ref="C22:D22" si="5">C10/C6*100</f>
        <v>2.0875579377557076</v>
      </c>
      <c r="D22" s="2">
        <f t="shared" si="5"/>
        <v>0.80175130874707479</v>
      </c>
      <c r="G22" s="2"/>
      <c r="H22" s="2"/>
      <c r="I22" s="2"/>
    </row>
    <row r="23" spans="1:9">
      <c r="A23" s="7" t="s">
        <v>8</v>
      </c>
      <c r="B23" s="5" t="s">
        <v>15</v>
      </c>
      <c r="C23" s="5" t="s">
        <v>15</v>
      </c>
      <c r="D23" s="5" t="s">
        <v>15</v>
      </c>
    </row>
    <row r="24" spans="1:9">
      <c r="A24" s="7" t="s">
        <v>9</v>
      </c>
      <c r="B24" s="2">
        <f>B12/B6*100</f>
        <v>29.282298519229933</v>
      </c>
      <c r="C24" s="2">
        <f t="shared" ref="C24:D24" si="6">C12/C6*100</f>
        <v>18.689304112617858</v>
      </c>
      <c r="D24" s="2">
        <f t="shared" si="6"/>
        <v>39.824373131569104</v>
      </c>
      <c r="G24" s="2"/>
      <c r="H24" s="2"/>
      <c r="I24" s="2"/>
    </row>
    <row r="25" spans="1:9">
      <c r="A25" s="7" t="s">
        <v>10</v>
      </c>
      <c r="B25" s="2">
        <f>B13/B6*100</f>
        <v>10.963185194554763</v>
      </c>
      <c r="C25" s="2">
        <f t="shared" ref="C25:D25" si="7">C13/C6*100</f>
        <v>0.81839147119989486</v>
      </c>
      <c r="D25" s="2">
        <f t="shared" si="7"/>
        <v>21.059217141543083</v>
      </c>
      <c r="G25" s="2"/>
      <c r="H25" s="2"/>
      <c r="I25" s="2"/>
    </row>
    <row r="26" spans="1:9">
      <c r="A26" s="7" t="s">
        <v>11</v>
      </c>
      <c r="B26" s="2">
        <f>B14/B6*100</f>
        <v>9.2152756862270682</v>
      </c>
      <c r="C26" s="2">
        <f t="shared" ref="C26:D26" si="8">C14/C6*100</f>
        <v>7.4784038856241866</v>
      </c>
      <c r="D26" s="2">
        <f t="shared" si="8"/>
        <v>10.943799402102112</v>
      </c>
      <c r="G26" s="2"/>
      <c r="H26" s="2"/>
      <c r="I26" s="2"/>
    </row>
    <row r="27" spans="1:9">
      <c r="A27" s="7" t="s">
        <v>12</v>
      </c>
      <c r="B27" s="8">
        <f>B15/B6*100</f>
        <v>9.1038353784998591</v>
      </c>
      <c r="C27" s="8">
        <f t="shared" ref="C27:D27" si="9">C15/C6*100</f>
        <v>10.392508755793775</v>
      </c>
      <c r="D27" s="8">
        <f t="shared" si="9"/>
        <v>7.8213565879239058</v>
      </c>
      <c r="G27" s="2"/>
      <c r="H27" s="2"/>
      <c r="I27" s="2"/>
    </row>
    <row r="28" spans="1:9">
      <c r="A28" s="14" t="s">
        <v>16</v>
      </c>
      <c r="B28" s="13">
        <f>(B10*100)/B7</f>
        <v>2.0406570616809838</v>
      </c>
      <c r="C28" s="13">
        <f t="shared" ref="C28:D28" si="10">(C10*100)/C7</f>
        <v>2.5673841737217953</v>
      </c>
      <c r="D28" s="13">
        <f t="shared" si="10"/>
        <v>1.3323522337374873</v>
      </c>
    </row>
    <row r="29" spans="1:9" ht="9" customHeight="1">
      <c r="A29" s="12"/>
      <c r="B29" s="12"/>
      <c r="C29" s="12"/>
      <c r="D29" s="12"/>
    </row>
  </sheetData>
  <mergeCells count="2">
    <mergeCell ref="B4:D4"/>
    <mergeCell ref="B16:D16"/>
  </mergeCells>
  <pageMargins left="0.62992125984251968" right="0.43307086614173229" top="0.35433070866141736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2014-10-22T08:03:46Z</cp:lastPrinted>
  <dcterms:created xsi:type="dcterms:W3CDTF">2014-02-26T23:21:30Z</dcterms:created>
  <dcterms:modified xsi:type="dcterms:W3CDTF">2014-11-17T02:30:02Z</dcterms:modified>
</cp:coreProperties>
</file>