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75" windowWidth="16215" windowHeight="5790"/>
  </bookViews>
  <sheets>
    <sheet name="1.1" sheetId="8" r:id="rId1"/>
  </sheets>
  <calcPr calcId="144525"/>
</workbook>
</file>

<file path=xl/calcChain.xml><?xml version="1.0" encoding="utf-8"?>
<calcChain xmlns="http://schemas.openxmlformats.org/spreadsheetml/2006/main">
  <c r="F20" i="8" l="1"/>
  <c r="F21" i="8"/>
  <c r="F22" i="8"/>
  <c r="F23" i="8"/>
  <c r="F24" i="8"/>
  <c r="F25" i="8"/>
  <c r="F26" i="8"/>
  <c r="F27" i="8"/>
  <c r="F19" i="8"/>
  <c r="F18" i="8" s="1"/>
  <c r="E20" i="8"/>
  <c r="E21" i="8"/>
  <c r="E22" i="8"/>
  <c r="E23" i="8"/>
  <c r="E24" i="8"/>
  <c r="E25" i="8"/>
  <c r="E26" i="8"/>
  <c r="E27" i="8"/>
  <c r="E19" i="8"/>
  <c r="D18" i="8" s="1"/>
  <c r="D23" i="8"/>
  <c r="D27" i="8"/>
  <c r="D25" i="8"/>
  <c r="D26" i="8"/>
  <c r="D24" i="8"/>
  <c r="D22" i="8"/>
  <c r="D21" i="8"/>
  <c r="D20" i="8"/>
  <c r="D19" i="8"/>
  <c r="E18" i="8" l="1"/>
</calcChain>
</file>

<file path=xl/sharedStrings.xml><?xml version="1.0" encoding="utf-8"?>
<sst xmlns="http://schemas.openxmlformats.org/spreadsheetml/2006/main" count="28" uniqueCount="18">
  <si>
    <t>รวม</t>
  </si>
  <si>
    <t>สถานภาพแรงงาน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</si>
  <si>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</si>
  <si>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</si>
  <si>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</si>
  <si>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</si>
  <si>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</si>
  <si>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</si>
  <si>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</si>
  <si>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</si>
  <si>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</si>
  <si>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</si>
  <si>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</si>
  <si>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</si>
  <si>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</si>
  <si>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</si>
  <si>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     ตาราง 1  จำนวนและร้อยละของประชากรอายุ 15 ปีชึ้นไป จำแนกตามสถานภาพแรงงานและเพศ</t>
  </si>
  <si>
    <t>ที่มา: การสำรวจภาวะการทำงานของประชากร จังหวัดน่าน ไตรมาสที่ 4 (เดือนตุลาคม - ธันวาคม 2557)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</si>
</sst>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;\(#,##0.0\);&quot;-&quot;;\-@\-"/>
    <numFmt numFmtId="189" formatCode="0.0"/>
    <numFmt numFmtId="192" formatCode="_-* #,##0.0_-;\-* #,##0.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1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/>
    <xf numFmtId="187" fontId="1" fillId="0" borderId="0" xfId="0" applyNumberFormat="1" applyFont="1" applyBorder="1" applyAlignment="1"/>
    <xf numFmtId="187" fontId="3" fillId="0" borderId="0" xfId="0" applyNumberFormat="1" applyFont="1" applyBorder="1" applyAlignment="1"/>
    <xf numFmtId="187" fontId="3" fillId="0" borderId="1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0" fontId="2" fillId="0" borderId="0" xfId="3" applyFont="1" applyAlignment="1">
      <alignment vertical="center"/>
    </xf>
    <xf numFmtId="192" fontId="10" fillId="0" borderId="0" xfId="2" applyNumberFormat="1" applyFont="1"/>
    <xf numFmtId="192" fontId="10" fillId="0" borderId="0" xfId="2" applyNumberFormat="1" applyFont="1" applyAlignment="1">
      <alignment horizontal="center"/>
    </xf>
    <xf numFmtId="192" fontId="9" fillId="0" borderId="0" xfId="2" applyNumberFormat="1" applyFont="1" applyBorder="1" applyAlignment="1">
      <alignment horizontal="center" vertical="top" wrapText="1"/>
    </xf>
    <xf numFmtId="192" fontId="9" fillId="0" borderId="0" xfId="2" applyNumberFormat="1" applyFont="1" applyBorder="1"/>
    <xf numFmtId="192" fontId="9" fillId="0" borderId="0" xfId="2" applyNumberFormat="1" applyFont="1" applyBorder="1" applyAlignment="1">
      <alignment horizontal="right" wrapText="1"/>
    </xf>
    <xf numFmtId="192" fontId="4" fillId="0" borderId="0" xfId="2" applyNumberFormat="1" applyFont="1" applyBorder="1" applyAlignment="1">
      <alignment horizontal="center" vertical="top"/>
    </xf>
    <xf numFmtId="192" fontId="9" fillId="0" borderId="0" xfId="2" applyNumberFormat="1" applyFont="1" applyBorder="1" applyAlignment="1">
      <alignment horizontal="right"/>
    </xf>
    <xf numFmtId="192" fontId="4" fillId="0" borderId="0" xfId="2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3" fontId="12" fillId="0" borderId="0" xfId="0" applyNumberFormat="1" applyFont="1" applyBorder="1" applyAlignment="1">
      <alignment horizontal="right" wrapText="1"/>
    </xf>
    <xf numFmtId="189" fontId="9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89" fontId="9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0" fillId="0" borderId="0" xfId="0" applyFont="1" applyBorder="1"/>
  </cellXfs>
  <cellStyles count="4">
    <cellStyle name="Comma" xfId="2" builtinId="3"/>
    <cellStyle name="Normal" xfId="0" builtinId="0"/>
    <cellStyle name="Normal 2" xfId="1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abSelected="1" workbookViewId="0">
      <selection activeCell="R43" sqref="Q43:R43"/>
    </sheetView>
  </sheetViews>
  <sheetFormatPr defaultColWidth="8.75" defaultRowHeight="15" x14ac:dyDescent="0.2"/>
  <cols>
    <col min="1" max="1" width="5.125" style="7" customWidth="1"/>
    <col min="2" max="2" width="5.625" style="7" customWidth="1"/>
    <col min="3" max="3" width="22.625" style="7" customWidth="1"/>
    <col min="4" max="6" width="10.125" style="7" customWidth="1"/>
    <col min="7" max="7" width="14.5" style="7" customWidth="1"/>
    <col min="8" max="8" width="11.75" style="7" customWidth="1"/>
    <col min="9" max="9" width="9.75" style="7" customWidth="1"/>
    <col min="10" max="10" width="12.375" style="7" customWidth="1"/>
    <col min="11" max="12" width="8.75" style="7"/>
    <col min="13" max="13" width="11.375" style="7" bestFit="1" customWidth="1"/>
    <col min="14" max="16384" width="8.75" style="7"/>
  </cols>
  <sheetData>
    <row r="3" spans="1:14" ht="21" x14ac:dyDescent="0.35">
      <c r="A3" s="32" t="s">
        <v>16</v>
      </c>
      <c r="B3" s="32"/>
      <c r="C3" s="32"/>
      <c r="D3" s="32"/>
      <c r="E3" s="32"/>
      <c r="F3" s="32"/>
      <c r="G3" s="32"/>
      <c r="H3" s="32"/>
    </row>
    <row r="4" spans="1:14" ht="21" x14ac:dyDescent="0.35">
      <c r="B4" s="5"/>
      <c r="C4" s="5"/>
      <c r="D4" s="9"/>
      <c r="E4" s="3"/>
      <c r="F4" s="3"/>
      <c r="G4" s="3"/>
      <c r="H4" s="6"/>
    </row>
    <row r="5" spans="1:14" ht="21" x14ac:dyDescent="0.35">
      <c r="B5" s="3"/>
      <c r="C5" s="4" t="s">
        <v>1</v>
      </c>
      <c r="D5" s="4" t="s">
        <v>0</v>
      </c>
      <c r="E5" s="4" t="s">
        <v>2</v>
      </c>
      <c r="F5" s="4" t="s">
        <v>3</v>
      </c>
      <c r="G5" s="3"/>
      <c r="H5" s="6"/>
    </row>
    <row r="6" spans="1:14" ht="21" x14ac:dyDescent="0.35">
      <c r="B6" s="6"/>
      <c r="C6" s="1"/>
      <c r="D6" s="30" t="s">
        <v>4</v>
      </c>
      <c r="E6" s="30"/>
      <c r="F6" s="30"/>
      <c r="G6" s="6"/>
      <c r="H6" s="6"/>
    </row>
    <row r="7" spans="1:14" s="13" customFormat="1" ht="21" x14ac:dyDescent="0.35">
      <c r="B7" s="3"/>
      <c r="C7" s="16" t="s">
        <v>5</v>
      </c>
      <c r="D7" s="11">
        <v>362254.01</v>
      </c>
      <c r="E7" s="11">
        <v>179003</v>
      </c>
      <c r="F7" s="11">
        <v>183251</v>
      </c>
      <c r="G7" s="3"/>
      <c r="H7" s="3"/>
      <c r="J7" s="33"/>
      <c r="K7" s="33"/>
      <c r="L7" s="34"/>
      <c r="M7" s="34"/>
    </row>
    <row r="8" spans="1:14" s="13" customFormat="1" ht="21" x14ac:dyDescent="0.35">
      <c r="B8" s="3"/>
      <c r="C8" s="2" t="s">
        <v>6</v>
      </c>
      <c r="D8" s="12">
        <v>269411.69</v>
      </c>
      <c r="E8" s="12">
        <v>145213.01999999999</v>
      </c>
      <c r="F8" s="12">
        <v>124198.66</v>
      </c>
      <c r="G8" s="3"/>
      <c r="H8" s="3"/>
      <c r="J8" s="33"/>
      <c r="K8" s="33"/>
      <c r="L8" s="35"/>
      <c r="M8" s="35"/>
    </row>
    <row r="9" spans="1:14" s="13" customFormat="1" ht="21" x14ac:dyDescent="0.35">
      <c r="B9" s="3"/>
      <c r="C9" s="2" t="s">
        <v>7</v>
      </c>
      <c r="D9" s="12">
        <v>268191.43</v>
      </c>
      <c r="E9" s="12">
        <v>144074.12</v>
      </c>
      <c r="F9" s="12">
        <v>124117.3</v>
      </c>
      <c r="G9" s="3"/>
      <c r="H9" s="3"/>
      <c r="J9" s="35"/>
      <c r="K9" s="36"/>
      <c r="L9" s="36"/>
      <c r="M9" s="37"/>
      <c r="N9" s="8"/>
    </row>
    <row r="10" spans="1:14" s="13" customFormat="1" ht="21" x14ac:dyDescent="0.35">
      <c r="B10" s="3"/>
      <c r="C10" s="2" t="s">
        <v>8</v>
      </c>
      <c r="D10" s="12">
        <v>267543.19</v>
      </c>
      <c r="E10" s="12">
        <v>143661.39000000001</v>
      </c>
      <c r="F10" s="12">
        <v>123881.79</v>
      </c>
      <c r="G10" s="3"/>
      <c r="H10" s="3"/>
      <c r="J10" s="38"/>
      <c r="K10" s="39"/>
      <c r="L10" s="40"/>
      <c r="M10" s="41"/>
      <c r="N10" s="8"/>
    </row>
    <row r="11" spans="1:14" s="13" customFormat="1" ht="21" x14ac:dyDescent="0.35">
      <c r="B11" s="3"/>
      <c r="C11" s="2" t="s">
        <v>9</v>
      </c>
      <c r="D11" s="12">
        <v>648.24</v>
      </c>
      <c r="E11" s="12">
        <v>412.73</v>
      </c>
      <c r="F11" s="12">
        <v>235.51</v>
      </c>
      <c r="G11" s="3"/>
      <c r="H11" s="3"/>
      <c r="J11" s="42"/>
      <c r="K11" s="43"/>
      <c r="L11" s="44"/>
      <c r="M11" s="37"/>
      <c r="N11" s="8"/>
    </row>
    <row r="12" spans="1:14" s="13" customFormat="1" ht="21" x14ac:dyDescent="0.35">
      <c r="B12" s="3"/>
      <c r="C12" s="2" t="s">
        <v>10</v>
      </c>
      <c r="D12" s="12">
        <v>1220.26</v>
      </c>
      <c r="E12" s="12">
        <v>1138.9000000000001</v>
      </c>
      <c r="F12" s="12">
        <v>81.36</v>
      </c>
      <c r="G12" s="3"/>
      <c r="H12" s="3"/>
      <c r="J12" s="45"/>
      <c r="K12" s="45"/>
      <c r="L12" s="45"/>
      <c r="M12" s="45"/>
    </row>
    <row r="13" spans="1:14" s="13" customFormat="1" ht="21" x14ac:dyDescent="0.35">
      <c r="B13" s="3"/>
      <c r="C13" s="2" t="s">
        <v>11</v>
      </c>
      <c r="D13" s="12">
        <v>92842.32</v>
      </c>
      <c r="E13" s="12">
        <v>33789.980000000003</v>
      </c>
      <c r="F13" s="12">
        <v>59052.34</v>
      </c>
      <c r="G13" s="3"/>
      <c r="H13" s="3"/>
    </row>
    <row r="14" spans="1:14" s="13" customFormat="1" ht="21" x14ac:dyDescent="0.35">
      <c r="B14" s="3"/>
      <c r="C14" s="2" t="s">
        <v>12</v>
      </c>
      <c r="D14" s="12">
        <v>25449.59</v>
      </c>
      <c r="E14" s="12">
        <v>1137.68</v>
      </c>
      <c r="F14" s="12">
        <v>24311.9</v>
      </c>
      <c r="G14" s="3"/>
      <c r="H14" s="3"/>
    </row>
    <row r="15" spans="1:14" s="13" customFormat="1" ht="21" x14ac:dyDescent="0.35">
      <c r="B15" s="3"/>
      <c r="C15" s="2" t="s">
        <v>13</v>
      </c>
      <c r="D15" s="12">
        <v>26073.4</v>
      </c>
      <c r="E15" s="12">
        <v>13946.51</v>
      </c>
      <c r="F15" s="12">
        <v>12126.89</v>
      </c>
      <c r="G15" s="3"/>
      <c r="H15" s="3"/>
    </row>
    <row r="16" spans="1:14" s="13" customFormat="1" ht="21" x14ac:dyDescent="0.35">
      <c r="B16" s="3"/>
      <c r="C16" s="14" t="s">
        <v>14</v>
      </c>
      <c r="D16" s="12">
        <v>41319.339999999997</v>
      </c>
      <c r="E16" s="12">
        <v>18705.78</v>
      </c>
      <c r="F16" s="12">
        <v>22613.55</v>
      </c>
      <c r="G16" s="3"/>
      <c r="H16" s="3"/>
      <c r="I16" s="3"/>
      <c r="J16" s="3"/>
      <c r="K16" s="3"/>
      <c r="L16" s="3"/>
    </row>
    <row r="17" spans="2:13" ht="21" x14ac:dyDescent="0.35">
      <c r="B17" s="6"/>
      <c r="C17" s="1"/>
      <c r="D17" s="31" t="s">
        <v>15</v>
      </c>
      <c r="E17" s="31"/>
      <c r="F17" s="31"/>
      <c r="G17" s="6"/>
      <c r="H17" s="6"/>
      <c r="I17" s="21"/>
      <c r="J17" s="20"/>
      <c r="K17" s="20"/>
      <c r="L17" s="20"/>
    </row>
    <row r="18" spans="2:13" s="13" customFormat="1" ht="21" x14ac:dyDescent="0.35">
      <c r="B18" s="3"/>
      <c r="C18" s="16" t="s">
        <v>5</v>
      </c>
      <c r="D18" s="17">
        <f>SUM(E19+E24)</f>
        <v>100</v>
      </c>
      <c r="E18" s="17">
        <f>SUM(E19+E24)</f>
        <v>100</v>
      </c>
      <c r="F18" s="17">
        <f>SUM(F19+F24)</f>
        <v>100</v>
      </c>
      <c r="G18" s="3"/>
      <c r="H18" s="3"/>
      <c r="I18" s="21"/>
      <c r="J18" s="12"/>
      <c r="K18" s="12"/>
      <c r="L18" s="12"/>
    </row>
    <row r="19" spans="2:13" s="13" customFormat="1" ht="21" x14ac:dyDescent="0.35">
      <c r="B19" s="3"/>
      <c r="C19" s="2" t="s">
        <v>6</v>
      </c>
      <c r="D19" s="18">
        <f t="shared" ref="D19:D27" si="0">(D8/$D$7)*100</f>
        <v>74.370933809676814</v>
      </c>
      <c r="E19" s="18">
        <f>(E8/$E$7)*100</f>
        <v>81.123232571521143</v>
      </c>
      <c r="F19" s="18">
        <f>(F8/$F$7)*100</f>
        <v>67.775160844961277</v>
      </c>
      <c r="G19" s="3"/>
      <c r="H19" s="3"/>
    </row>
    <row r="20" spans="2:13" s="13" customFormat="1" ht="21" x14ac:dyDescent="0.35">
      <c r="B20" s="3"/>
      <c r="C20" s="2" t="s">
        <v>7</v>
      </c>
      <c r="D20" s="18">
        <f t="shared" si="0"/>
        <v>74.034081775933956</v>
      </c>
      <c r="E20" s="18">
        <f t="shared" ref="E20:E27" si="1">(E9/$E$7)*100</f>
        <v>80.486986251627073</v>
      </c>
      <c r="F20" s="18">
        <f t="shared" ref="F20:F27" si="2">(F9/$F$7)*100</f>
        <v>67.730762724350754</v>
      </c>
      <c r="G20" s="3"/>
      <c r="H20" s="3"/>
    </row>
    <row r="21" spans="2:13" s="13" customFormat="1" ht="21" x14ac:dyDescent="0.35">
      <c r="B21" s="3"/>
      <c r="C21" s="2" t="s">
        <v>8</v>
      </c>
      <c r="D21" s="18">
        <f t="shared" si="0"/>
        <v>73.855135516650321</v>
      </c>
      <c r="E21" s="18">
        <f t="shared" si="1"/>
        <v>80.256414696960405</v>
      </c>
      <c r="F21" s="18">
        <f t="shared" si="2"/>
        <v>67.602245008212776</v>
      </c>
      <c r="G21" s="3"/>
      <c r="H21" s="3"/>
    </row>
    <row r="22" spans="2:13" s="13" customFormat="1" ht="21" x14ac:dyDescent="0.35">
      <c r="B22" s="3"/>
      <c r="C22" s="2" t="s">
        <v>9</v>
      </c>
      <c r="D22" s="18">
        <f t="shared" si="0"/>
        <v>0.17894625928364466</v>
      </c>
      <c r="E22" s="18">
        <f t="shared" si="1"/>
        <v>0.23057155466668158</v>
      </c>
      <c r="F22" s="18">
        <f t="shared" si="2"/>
        <v>0.12851771613797469</v>
      </c>
      <c r="G22" s="3"/>
      <c r="H22" s="3"/>
    </row>
    <row r="23" spans="2:13" s="13" customFormat="1" ht="21" x14ac:dyDescent="0.35">
      <c r="B23" s="3"/>
      <c r="C23" s="2" t="s">
        <v>10</v>
      </c>
      <c r="D23" s="18">
        <f t="shared" si="0"/>
        <v>0.3368520337428425</v>
      </c>
      <c r="E23" s="18">
        <f t="shared" si="1"/>
        <v>0.63624631989407998</v>
      </c>
      <c r="F23" s="18">
        <f t="shared" si="2"/>
        <v>4.4398120610528724E-2</v>
      </c>
      <c r="G23" s="3"/>
      <c r="H23" s="3"/>
    </row>
    <row r="24" spans="2:13" s="13" customFormat="1" ht="21" x14ac:dyDescent="0.35">
      <c r="B24" s="3"/>
      <c r="C24" s="2" t="s">
        <v>11</v>
      </c>
      <c r="D24" s="18">
        <f t="shared" si="0"/>
        <v>25.629066190323197</v>
      </c>
      <c r="E24" s="18">
        <f t="shared" si="1"/>
        <v>18.876767428478853</v>
      </c>
      <c r="F24" s="18">
        <f t="shared" si="2"/>
        <v>32.224839155038715</v>
      </c>
      <c r="G24" s="3"/>
      <c r="H24" s="3"/>
    </row>
    <row r="25" spans="2:13" s="13" customFormat="1" ht="21" x14ac:dyDescent="0.35">
      <c r="B25" s="3"/>
      <c r="C25" s="2" t="s">
        <v>12</v>
      </c>
      <c r="D25" s="18">
        <f t="shared" si="0"/>
        <v>7.0253439016451464</v>
      </c>
      <c r="E25" s="18">
        <f t="shared" si="1"/>
        <v>0.635564767070943</v>
      </c>
      <c r="F25" s="18">
        <f t="shared" si="2"/>
        <v>13.266994450234925</v>
      </c>
      <c r="G25" s="3"/>
      <c r="H25" s="3"/>
    </row>
    <row r="26" spans="2:13" s="13" customFormat="1" ht="21" x14ac:dyDescent="0.35">
      <c r="B26" s="3"/>
      <c r="C26" s="2" t="s">
        <v>13</v>
      </c>
      <c r="D26" s="18">
        <f t="shared" si="0"/>
        <v>7.1975462742289595</v>
      </c>
      <c r="E26" s="18">
        <f t="shared" si="1"/>
        <v>7.7912157896795025</v>
      </c>
      <c r="F26" s="18">
        <f t="shared" si="2"/>
        <v>6.6176391943290893</v>
      </c>
      <c r="G26" s="3"/>
      <c r="H26" s="3"/>
    </row>
    <row r="27" spans="2:13" s="13" customFormat="1" ht="21" x14ac:dyDescent="0.35">
      <c r="B27" s="3"/>
      <c r="C27" s="15" t="s">
        <v>14</v>
      </c>
      <c r="D27" s="19">
        <f t="shared" si="0"/>
        <v>11.406178774943028</v>
      </c>
      <c r="E27" s="19">
        <f t="shared" si="1"/>
        <v>10.449981285229857</v>
      </c>
      <c r="F27" s="19">
        <f t="shared" si="2"/>
        <v>12.340205510474703</v>
      </c>
      <c r="G27" s="3"/>
      <c r="H27" s="3"/>
    </row>
    <row r="28" spans="2:13" s="13" customFormat="1" ht="21" x14ac:dyDescent="0.35">
      <c r="B28" s="1"/>
      <c r="C28" s="1"/>
      <c r="D28" s="1"/>
      <c r="E28" s="3"/>
      <c r="F28" s="3"/>
      <c r="G28" s="3"/>
      <c r="H28" s="3"/>
    </row>
    <row r="29" spans="2:13" s="13" customFormat="1" ht="21" x14ac:dyDescent="0.35">
      <c r="B29" s="10" t="s">
        <v>17</v>
      </c>
      <c r="C29" s="1"/>
      <c r="D29" s="1"/>
      <c r="E29" s="3"/>
      <c r="F29" s="3"/>
      <c r="G29" s="3"/>
      <c r="H29" s="3"/>
      <c r="K29" s="22"/>
      <c r="L29" s="23"/>
      <c r="M29" s="23"/>
    </row>
    <row r="30" spans="2:13" ht="21" x14ac:dyDescent="0.35">
      <c r="K30" s="24"/>
      <c r="L30" s="25"/>
      <c r="M30" s="26"/>
    </row>
    <row r="31" spans="2:13" ht="21" x14ac:dyDescent="0.35">
      <c r="K31" s="27"/>
      <c r="L31" s="25"/>
      <c r="M31" s="28"/>
    </row>
    <row r="32" spans="2:13" ht="21" x14ac:dyDescent="0.35">
      <c r="K32" s="29"/>
      <c r="L32" s="25"/>
      <c r="M32" s="26"/>
    </row>
  </sheetData>
  <mergeCells count="6">
    <mergeCell ref="L7:M7"/>
    <mergeCell ref="D6:F6"/>
    <mergeCell ref="D17:F17"/>
    <mergeCell ref="A3:H3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&amp;C&amp;"TH SarabunPSK,ธรรมดา"&amp;10
&amp;14-21-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NSONAN</cp:lastModifiedBy>
  <cp:lastPrinted>2015-03-23T02:28:35Z</cp:lastPrinted>
  <dcterms:created xsi:type="dcterms:W3CDTF">2015-01-09T08:48:43Z</dcterms:created>
  <dcterms:modified xsi:type="dcterms:W3CDTF">2010-09-17T18:26:19Z</dcterms:modified>
</cp:coreProperties>
</file>