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5195" windowHeight="8445"/>
  </bookViews>
  <sheets>
    <sheet name="ตาราง1" sheetId="7" r:id="rId1"/>
  </sheets>
  <calcPr calcId="144525"/>
</workbook>
</file>

<file path=xl/calcChain.xml><?xml version="1.0" encoding="utf-8"?>
<calcChain xmlns="http://schemas.openxmlformats.org/spreadsheetml/2006/main">
  <c r="F20" i="7" l="1"/>
  <c r="F21" i="7"/>
  <c r="F24" i="7"/>
  <c r="F25" i="7"/>
  <c r="F26" i="7"/>
  <c r="F27" i="7"/>
  <c r="F19" i="7"/>
  <c r="E18" i="7" s="1"/>
  <c r="E20" i="7"/>
  <c r="E21" i="7"/>
  <c r="E22" i="7"/>
  <c r="E24" i="7"/>
  <c r="E25" i="7"/>
  <c r="E26" i="7"/>
  <c r="E27" i="7"/>
  <c r="E19" i="7"/>
  <c r="D18" i="7" s="1"/>
  <c r="D20" i="7"/>
  <c r="D21" i="7"/>
  <c r="D22" i="7"/>
  <c r="D24" i="7"/>
  <c r="D25" i="7"/>
  <c r="D26" i="7"/>
  <c r="D27" i="7"/>
  <c r="D19" i="7"/>
  <c r="F18" i="7" l="1"/>
</calcChain>
</file>

<file path=xl/sharedStrings.xml><?xml version="1.0" encoding="utf-8"?>
<sst xmlns="http://schemas.openxmlformats.org/spreadsheetml/2006/main" count="32" uniqueCount="20">
  <si>
    <t>รวม</t>
  </si>
  <si>
    <t>-</t>
  </si>
  <si>
    <t>สถานภาพแรงงาน</t>
  </si>
  <si>
    <t>ชาย</t>
  </si>
  <si>
    <t>หญิง</t>
  </si>
  <si>
    <t>จำนวน</t>
  </si>
  <si>
    <t>ผู้มีอายุ  15  ปีขึ้นไป</t>
  </si>
  <si>
    <t>1. ผู้อยู่ในกำลังแรงงาน</t>
  </si>
  <si>
    <t xml:space="preserve">    1.1  กำลังแรงงานปัจจุบัน</t>
  </si>
  <si>
    <t xml:space="preserve">           1.1.1  ผู้มีงานทำ</t>
  </si>
  <si>
    <t xml:space="preserve">           1.1.2  ผู้ว่างงาน</t>
  </si>
  <si>
    <t xml:space="preserve">    1.2  ผู้ที่รอฤดูกาล</t>
  </si>
  <si>
    <t xml:space="preserve"> 2. ผู้ไม่อยู่ในกำลังแรงงาน</t>
  </si>
  <si>
    <t xml:space="preserve">     2.1  ทำงานบ้าน</t>
  </si>
  <si>
    <t xml:space="preserve">     2.2  เรียนหนังสือ</t>
  </si>
  <si>
    <t xml:space="preserve">     2.3  อื่นๆ</t>
  </si>
  <si>
    <t>ร้อยละ</t>
  </si>
  <si>
    <t xml:space="preserve">              ..</t>
  </si>
  <si>
    <t xml:space="preserve">             ที่มา : การสำรวจภาวะการทำงานของประชากร จังหวัดน่าน ไตรมาสที่ 3 (กรกฎาคม - กันยายน) 2557</t>
  </si>
  <si>
    <t>ตาราง 1  จำนวนและร้อยละของประชากรอายุ 15 ปีขึ้นไป จำแนกตามสถานภาพแรงงานและเพศ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</si>
</sst>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#,##0.0;\(#,##0.0\);&quot;-&quot;;\-@\-"/>
  </numFmts>
  <fonts count="6" x14ac:knownFonts="1">
    <font>
      <sz val="11"/>
      <color theme="1"/>
      <name val="Tahoma"/>
      <family val="2"/>
      <charset val="222"/>
      <scheme val="minor"/>
    </font>
    <font>
      <sz val="14"/>
      <name val="Cordia New"/>
      <charset val="222"/>
    </font>
    <font>
      <b/>
      <sz val="16"/>
      <name val="TH SarabunPSK"/>
      <family val="2"/>
    </font>
    <font>
      <sz val="16"/>
      <name val="TH SarabunPSK"/>
      <family val="2"/>
    </font>
    <font>
      <sz val="15"/>
      <name val="TH SarabunPSK"/>
      <family val="2"/>
    </font>
    <font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0" fontId="3" fillId="0" borderId="0" xfId="0" applyFont="1" applyAlignment="1">
      <alignment vertical="center"/>
    </xf>
    <xf numFmtId="0" fontId="5" fillId="0" borderId="0" xfId="0" applyFont="1"/>
    <xf numFmtId="3" fontId="2" fillId="0" borderId="0" xfId="1" applyNumberFormat="1" applyFont="1" applyAlignment="1">
      <alignment horizontal="right"/>
    </xf>
    <xf numFmtId="3" fontId="3" fillId="0" borderId="0" xfId="1" applyNumberFormat="1" applyFont="1" applyAlignment="1">
      <alignment horizontal="right"/>
    </xf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187" fontId="2" fillId="0" borderId="0" xfId="0" applyNumberFormat="1" applyFont="1" applyBorder="1" applyAlignment="1"/>
    <xf numFmtId="187" fontId="3" fillId="0" borderId="0" xfId="0" applyNumberFormat="1" applyFont="1" applyBorder="1" applyAlignment="1"/>
    <xf numFmtId="0" fontId="3" fillId="0" borderId="3" xfId="0" applyFont="1" applyBorder="1" applyAlignment="1">
      <alignment vertical="center"/>
    </xf>
    <xf numFmtId="187" fontId="3" fillId="0" borderId="3" xfId="0" applyNumberFormat="1" applyFont="1" applyBorder="1" applyAlignment="1"/>
    <xf numFmtId="0" fontId="2" fillId="0" borderId="0" xfId="0" applyFont="1" applyAlignment="1"/>
    <xf numFmtId="0" fontId="4" fillId="0" borderId="0" xfId="0" applyFont="1" applyFill="1" applyBorder="1" applyAlignment="1">
      <alignment vertical="center"/>
    </xf>
    <xf numFmtId="49" fontId="3" fillId="0" borderId="0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3">
    <cellStyle name="Comma 2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2038350</xdr:colOff>
      <xdr:row>0</xdr:row>
      <xdr:rowOff>38100</xdr:rowOff>
    </xdr:from>
    <xdr:ext cx="432381" cy="348942"/>
    <xdr:sp macro="" textlink="">
      <xdr:nvSpPr>
        <xdr:cNvPr id="2" name="TextBox 1"/>
        <xdr:cNvSpPr txBox="1"/>
      </xdr:nvSpPr>
      <xdr:spPr>
        <a:xfrm>
          <a:off x="3000375" y="38100"/>
          <a:ext cx="432381" cy="34894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600" baseline="0">
              <a:latin typeface="TH SarabunPSK" pitchFamily="34" charset="-34"/>
            </a:rPr>
            <a:t>-21-</a:t>
          </a:r>
          <a:endParaRPr lang="th-TH" sz="1600" baseline="0">
            <a:latin typeface="TH SarabunPSK" pitchFamily="34" charset="-34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F30"/>
  <sheetViews>
    <sheetView tabSelected="1" workbookViewId="0">
      <selection activeCell="H3" sqref="H3"/>
    </sheetView>
  </sheetViews>
  <sheetFormatPr defaultRowHeight="21" x14ac:dyDescent="0.35"/>
  <cols>
    <col min="1" max="1" width="3.375" style="2" customWidth="1"/>
    <col min="2" max="2" width="9.25" style="2" customWidth="1"/>
    <col min="3" max="3" width="32.625" style="2" customWidth="1"/>
    <col min="4" max="6" width="10.625" style="2" customWidth="1"/>
    <col min="7" max="7" width="10.75" style="2" customWidth="1"/>
    <col min="8" max="16384" width="9" style="2"/>
  </cols>
  <sheetData>
    <row r="3" spans="2:6" x14ac:dyDescent="0.35">
      <c r="B3" s="5" t="s">
        <v>19</v>
      </c>
      <c r="C3" s="6"/>
      <c r="D3" s="6"/>
    </row>
    <row r="4" spans="2:6" x14ac:dyDescent="0.35">
      <c r="B4" s="7"/>
      <c r="C4" s="7"/>
      <c r="D4" s="7"/>
    </row>
    <row r="5" spans="2:6" x14ac:dyDescent="0.35">
      <c r="C5" s="8" t="s">
        <v>2</v>
      </c>
      <c r="D5" s="8" t="s">
        <v>0</v>
      </c>
      <c r="E5" s="8" t="s">
        <v>3</v>
      </c>
      <c r="F5" s="8" t="s">
        <v>4</v>
      </c>
    </row>
    <row r="6" spans="2:6" x14ac:dyDescent="0.35">
      <c r="C6" s="6"/>
      <c r="D6" s="17" t="s">
        <v>5</v>
      </c>
      <c r="E6" s="17"/>
      <c r="F6" s="17"/>
    </row>
    <row r="7" spans="2:6" x14ac:dyDescent="0.35">
      <c r="C7" s="14" t="s">
        <v>6</v>
      </c>
      <c r="D7" s="3">
        <v>362275</v>
      </c>
      <c r="E7" s="3">
        <v>179010</v>
      </c>
      <c r="F7" s="3">
        <v>183265</v>
      </c>
    </row>
    <row r="8" spans="2:6" x14ac:dyDescent="0.35">
      <c r="C8" s="1" t="s">
        <v>7</v>
      </c>
      <c r="D8" s="4">
        <v>262253.40000000002</v>
      </c>
      <c r="E8" s="4">
        <v>139948.54999999999</v>
      </c>
      <c r="F8" s="4">
        <v>122304.85</v>
      </c>
    </row>
    <row r="9" spans="2:6" x14ac:dyDescent="0.35">
      <c r="C9" s="1" t="s">
        <v>8</v>
      </c>
      <c r="D9" s="4">
        <v>262253.40000000002</v>
      </c>
      <c r="E9" s="4">
        <v>139948.54999999999</v>
      </c>
      <c r="F9" s="4">
        <v>122304.85</v>
      </c>
    </row>
    <row r="10" spans="2:6" x14ac:dyDescent="0.35">
      <c r="C10" s="1" t="s">
        <v>9</v>
      </c>
      <c r="D10" s="4">
        <v>261497.54</v>
      </c>
      <c r="E10" s="4">
        <v>139262.01</v>
      </c>
      <c r="F10" s="4">
        <v>122235.53</v>
      </c>
    </row>
    <row r="11" spans="2:6" x14ac:dyDescent="0.35">
      <c r="C11" s="1" t="s">
        <v>10</v>
      </c>
      <c r="D11" s="4">
        <v>755.87</v>
      </c>
      <c r="E11" s="4">
        <v>686.55</v>
      </c>
      <c r="F11" s="4">
        <v>69.319999999999993</v>
      </c>
    </row>
    <row r="12" spans="2:6" x14ac:dyDescent="0.35">
      <c r="C12" s="1" t="s">
        <v>11</v>
      </c>
      <c r="D12" s="4" t="s">
        <v>1</v>
      </c>
      <c r="E12" s="4" t="s">
        <v>1</v>
      </c>
      <c r="F12" s="4" t="s">
        <v>1</v>
      </c>
    </row>
    <row r="13" spans="2:6" x14ac:dyDescent="0.35">
      <c r="C13" s="1" t="s">
        <v>12</v>
      </c>
      <c r="D13" s="4">
        <v>100021.6</v>
      </c>
      <c r="E13" s="4">
        <v>39061.449999999997</v>
      </c>
      <c r="F13" s="4">
        <v>60960.15</v>
      </c>
    </row>
    <row r="14" spans="2:6" x14ac:dyDescent="0.35">
      <c r="C14" s="1" t="s">
        <v>13</v>
      </c>
      <c r="D14" s="4">
        <v>22965.46</v>
      </c>
      <c r="E14" s="4">
        <v>449.72</v>
      </c>
      <c r="F14" s="4">
        <v>22515.73</v>
      </c>
    </row>
    <row r="15" spans="2:6" x14ac:dyDescent="0.35">
      <c r="C15" s="1" t="s">
        <v>14</v>
      </c>
      <c r="D15" s="4">
        <v>26314.02</v>
      </c>
      <c r="E15" s="4">
        <v>14108.78</v>
      </c>
      <c r="F15" s="4">
        <v>12205.24</v>
      </c>
    </row>
    <row r="16" spans="2:6" x14ac:dyDescent="0.35">
      <c r="C16" s="9" t="s">
        <v>15</v>
      </c>
      <c r="D16" s="4">
        <v>50742.12</v>
      </c>
      <c r="E16" s="4">
        <v>24502.95</v>
      </c>
      <c r="F16" s="4">
        <v>26239.18</v>
      </c>
    </row>
    <row r="17" spans="2:6" x14ac:dyDescent="0.35">
      <c r="C17" s="6"/>
      <c r="D17" s="18" t="s">
        <v>16</v>
      </c>
      <c r="E17" s="18"/>
      <c r="F17" s="18"/>
    </row>
    <row r="18" spans="2:6" x14ac:dyDescent="0.35">
      <c r="C18" s="14" t="s">
        <v>6</v>
      </c>
      <c r="D18" s="10">
        <f>SUM(E19+E24)</f>
        <v>99.999999999999986</v>
      </c>
      <c r="E18" s="10">
        <f>SUM(F19+F24)</f>
        <v>100</v>
      </c>
      <c r="F18" s="10">
        <f>SUM(F19+F24)</f>
        <v>100</v>
      </c>
    </row>
    <row r="19" spans="2:6" x14ac:dyDescent="0.35">
      <c r="C19" s="1" t="s">
        <v>7</v>
      </c>
      <c r="D19" s="11">
        <f>(D8/$D$7)*100</f>
        <v>72.390697674418618</v>
      </c>
      <c r="E19" s="11">
        <f>(E8/$E$7)*100</f>
        <v>78.179179934081887</v>
      </c>
      <c r="F19" s="11">
        <f>(F8/$F$7)*100</f>
        <v>66.736610918615128</v>
      </c>
    </row>
    <row r="20" spans="2:6" x14ac:dyDescent="0.35">
      <c r="C20" s="1" t="s">
        <v>8</v>
      </c>
      <c r="D20" s="11">
        <f>(D9/$D$7)*100</f>
        <v>72.390697674418618</v>
      </c>
      <c r="E20" s="11">
        <f>(E9/$E$7)*100</f>
        <v>78.179179934081887</v>
      </c>
      <c r="F20" s="11">
        <f>(F9/$F$7)*100</f>
        <v>66.736610918615128</v>
      </c>
    </row>
    <row r="21" spans="2:6" x14ac:dyDescent="0.35">
      <c r="C21" s="1" t="s">
        <v>9</v>
      </c>
      <c r="D21" s="11">
        <f>(D10/$D$7)*100</f>
        <v>72.182055068663303</v>
      </c>
      <c r="E21" s="11">
        <f>(E10/$E$7)*100</f>
        <v>77.795659460365357</v>
      </c>
      <c r="F21" s="11">
        <f>(F10/$F$7)*100</f>
        <v>66.698785911112324</v>
      </c>
    </row>
    <row r="22" spans="2:6" x14ac:dyDescent="0.35">
      <c r="C22" s="1" t="s">
        <v>10</v>
      </c>
      <c r="D22" s="11">
        <f>(D11/$D$7)*100</f>
        <v>0.20864536608929682</v>
      </c>
      <c r="E22" s="11">
        <f>(E11/$E$7)*100</f>
        <v>0.38352605999664818</v>
      </c>
      <c r="F22" s="16" t="s">
        <v>17</v>
      </c>
    </row>
    <row r="23" spans="2:6" x14ac:dyDescent="0.35">
      <c r="C23" s="1" t="s">
        <v>11</v>
      </c>
      <c r="D23" s="11">
        <v>0</v>
      </c>
      <c r="E23" s="11">
        <v>0</v>
      </c>
      <c r="F23" s="11">
        <v>0</v>
      </c>
    </row>
    <row r="24" spans="2:6" x14ac:dyDescent="0.35">
      <c r="C24" s="1" t="s">
        <v>12</v>
      </c>
      <c r="D24" s="11">
        <f>(D13/$D$7)*100</f>
        <v>27.609302325581396</v>
      </c>
      <c r="E24" s="11">
        <f>(E13/$E$7)*100</f>
        <v>21.820820065918102</v>
      </c>
      <c r="F24" s="11">
        <f>(F13/$F$7)*100</f>
        <v>33.263389081384879</v>
      </c>
    </row>
    <row r="25" spans="2:6" x14ac:dyDescent="0.35">
      <c r="C25" s="1" t="s">
        <v>13</v>
      </c>
      <c r="D25" s="11">
        <f>(D14/$D$7)*100</f>
        <v>6.339234007314885</v>
      </c>
      <c r="E25" s="11">
        <f>(E14/$E$7)*100</f>
        <v>0.25122618848109046</v>
      </c>
      <c r="F25" s="11">
        <f>(F14/$F$7)*100</f>
        <v>12.285886557716967</v>
      </c>
    </row>
    <row r="26" spans="2:6" x14ac:dyDescent="0.35">
      <c r="C26" s="1" t="s">
        <v>14</v>
      </c>
      <c r="D26" s="11">
        <f>(D15/$D$7)*100</f>
        <v>7.2635484093575329</v>
      </c>
      <c r="E26" s="11">
        <f>(E15/$E$7)*100</f>
        <v>7.8815596894028266</v>
      </c>
      <c r="F26" s="11">
        <f>(F15/$F$7)*100</f>
        <v>6.6598859574932474</v>
      </c>
    </row>
    <row r="27" spans="2:6" x14ac:dyDescent="0.35">
      <c r="C27" s="12" t="s">
        <v>15</v>
      </c>
      <c r="D27" s="13">
        <f>(D16/$D$7)*100</f>
        <v>14.006519908908979</v>
      </c>
      <c r="E27" s="13">
        <f>(E16/$E$7)*100</f>
        <v>13.688034188034187</v>
      </c>
      <c r="F27" s="13">
        <f>(F16/$F$7)*100</f>
        <v>14.317616566174665</v>
      </c>
    </row>
    <row r="28" spans="2:6" x14ac:dyDescent="0.35">
      <c r="B28" s="6"/>
      <c r="C28" s="6"/>
      <c r="D28" s="6"/>
    </row>
    <row r="29" spans="2:6" x14ac:dyDescent="0.35">
      <c r="B29" s="15" t="s">
        <v>18</v>
      </c>
      <c r="C29" s="6"/>
      <c r="D29" s="6"/>
    </row>
    <row r="30" spans="2:6" x14ac:dyDescent="0.35">
      <c r="B30" s="6"/>
      <c r="C30" s="6"/>
      <c r="D30" s="6"/>
    </row>
  </sheetData>
  <mergeCells count="2">
    <mergeCell ref="D17:F17"/>
    <mergeCell ref="D6:F6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MANAGER</dc:creator>
  <cp:lastModifiedBy>NSONAN</cp:lastModifiedBy>
  <cp:lastPrinted>2014-11-17T05:18:47Z</cp:lastPrinted>
  <dcterms:created xsi:type="dcterms:W3CDTF">2014-10-26T08:43:35Z</dcterms:created>
  <dcterms:modified xsi:type="dcterms:W3CDTF">2010-09-17T18:16:25Z</dcterms:modified>
</cp:coreProperties>
</file>