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4355" windowHeight="4680"/>
  </bookViews>
  <sheets>
    <sheet name="T-11.1" sheetId="1" r:id="rId1"/>
  </sheets>
  <definedNames>
    <definedName name="_xlnm.Print_Area" localSheetId="0">'T-11.1'!$A$1:$R$27</definedName>
  </definedNames>
  <calcPr calcId="144525"/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F10" i="1"/>
  <c r="N9" i="1"/>
  <c r="L9" i="1"/>
  <c r="J9" i="1"/>
  <c r="H9" i="1"/>
  <c r="F9" i="1" s="1"/>
  <c r="E9" i="1"/>
</calcChain>
</file>

<file path=xl/sharedStrings.xml><?xml version="1.0" encoding="utf-8"?>
<sst xmlns="http://schemas.openxmlformats.org/spreadsheetml/2006/main" count="52" uniqueCount="48">
  <si>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</si>
  <si>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2557</t>
  </si>
  <si>
    <t>Table</t>
  </si>
  <si>
    <t>Consumer and Electricity Sales by Type of Consumers and District: Fiscal Year 2014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</si>
  <si>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</si>
  <si>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</si>
  <si>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</si>
  <si>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</si>
  <si>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</si>
  <si>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</si>
  <si>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</si>
  <si>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</si>
  <si>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</si>
  <si>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</si>
  <si>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</si>
  <si>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</si>
  <si>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</si>
  <si>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</t>
  </si>
  <si>
    <t>Total</t>
  </si>
  <si>
    <t>Residential</t>
  </si>
  <si>
    <t xml:space="preserve">Business and </t>
  </si>
  <si>
    <t>Government office</t>
  </si>
  <si>
    <t>Others</t>
  </si>
  <si>
    <t>(Person)</t>
  </si>
  <si>
    <t>industry</t>
  </si>
  <si>
    <t>and public utility</t>
  </si>
  <si>
    <t>รวมยอด</t>
  </si>
  <si>
    <t>อำเภอเมืองอุทัยธานี</t>
  </si>
  <si>
    <t>Muang Uthaithani District</t>
  </si>
  <si>
    <t>อำเภอทัพทัน</t>
  </si>
  <si>
    <t>-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</si>
  <si>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</si>
  <si>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</si>
  <si>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</si>
  <si>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</si>
  <si>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</si>
  <si>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</si>
  <si>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Nong Khayang District</t>
  </si>
  <si>
    <t>อำเภอบ้านไร่</t>
  </si>
  <si>
    <t>Ban Rai District</t>
  </si>
  <si>
    <t xml:space="preserve">   เมืองการุ้ง</t>
  </si>
  <si>
    <t xml:space="preserve">      Mueang Karung</t>
  </si>
  <si>
    <t>อำเภอลานสัก</t>
  </si>
  <si>
    <t>Lan Sak</t>
  </si>
  <si>
    <t>อำเภอห้วยคต</t>
  </si>
  <si>
    <t>Huai Khot</t>
  </si>
  <si>
    <t xml:space="preserve">    ที่มา:   การไฟฟ้าส่วนภูมิภาคจังหวัดอุทัยธานี</t>
  </si>
  <si>
    <t>Source:   Uthaithani Provincial  Electricity 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</si>
</sst>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3" fillId="0" borderId="0" xfId="1" applyNumberFormat="1" applyFont="1" applyBorder="1" applyAlignment="1">
      <alignment horizontal="center"/>
    </xf>
    <xf numFmtId="43" fontId="3" fillId="0" borderId="11" xfId="1" applyFont="1" applyBorder="1"/>
    <xf numFmtId="187" fontId="3" fillId="0" borderId="9" xfId="1" applyNumberFormat="1" applyFont="1" applyBorder="1"/>
    <xf numFmtId="43" fontId="3" fillId="0" borderId="9" xfId="1" applyFont="1" applyBorder="1"/>
    <xf numFmtId="43" fontId="3" fillId="0" borderId="10" xfId="1" applyFont="1" applyBorder="1"/>
    <xf numFmtId="43" fontId="3" fillId="0" borderId="0" xfId="1" applyFont="1" applyBorder="1"/>
    <xf numFmtId="43" fontId="3" fillId="0" borderId="4" xfId="1" applyFont="1" applyBorder="1"/>
    <xf numFmtId="0" fontId="5" fillId="0" borderId="11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187" fontId="5" fillId="0" borderId="0" xfId="1" applyNumberFormat="1" applyFont="1" applyBorder="1" applyAlignment="1">
      <alignment horizontal="center"/>
    </xf>
    <xf numFmtId="43" fontId="5" fillId="0" borderId="11" xfId="1" applyFont="1" applyBorder="1"/>
    <xf numFmtId="187" fontId="5" fillId="0" borderId="9" xfId="1" applyNumberFormat="1" applyFont="1" applyBorder="1"/>
    <xf numFmtId="43" fontId="5" fillId="0" borderId="9" xfId="1" applyFont="1" applyBorder="1"/>
    <xf numFmtId="43" fontId="5" fillId="0" borderId="10" xfId="1" applyFont="1" applyBorder="1"/>
    <xf numFmtId="43" fontId="5" fillId="0" borderId="0" xfId="1" applyFont="1" applyBorder="1"/>
    <xf numFmtId="43" fontId="5" fillId="0" borderId="0" xfId="1" applyFont="1" applyBorder="1" applyAlignment="1">
      <alignment horizontal="right"/>
    </xf>
    <xf numFmtId="0" fontId="5" fillId="0" borderId="9" xfId="0" applyFont="1" applyBorder="1"/>
    <xf numFmtId="187" fontId="5" fillId="0" borderId="0" xfId="1" applyNumberFormat="1" applyFont="1" applyBorder="1"/>
    <xf numFmtId="0" fontId="5" fillId="0" borderId="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3" xfId="0" applyFont="1" applyBorder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18</xdr:row>
      <xdr:rowOff>0</xdr:rowOff>
    </xdr:from>
    <xdr:to>
      <xdr:col>16</xdr:col>
      <xdr:colOff>104775</xdr:colOff>
      <xdr:row>21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44025" y="4676775"/>
          <a:ext cx="123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</xdr:colOff>
      <xdr:row>0</xdr:row>
      <xdr:rowOff>0</xdr:rowOff>
    </xdr:from>
    <xdr:to>
      <xdr:col>18</xdr:col>
      <xdr:colOff>28575</xdr:colOff>
      <xdr:row>26</xdr:row>
      <xdr:rowOff>238125</xdr:rowOff>
    </xdr:to>
    <xdr:grpSp>
      <xdr:nvGrpSpPr>
        <xdr:cNvPr id="3" name="Group 129"/>
        <xdr:cNvGrpSpPr>
          <a:grpSpLocks/>
        </xdr:cNvGrpSpPr>
      </xdr:nvGrpSpPr>
      <xdr:grpSpPr bwMode="auto">
        <a:xfrm>
          <a:off x="9372600" y="0"/>
          <a:ext cx="447675" cy="6724650"/>
          <a:chOff x="996" y="0"/>
          <a:chExt cx="47" cy="67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4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showGridLines="0" tabSelected="1" zoomScaleNormal="100" workbookViewId="0">
      <selection activeCell="T2" sqref="T2"/>
    </sheetView>
  </sheetViews>
  <sheetFormatPr defaultRowHeight="21.75" x14ac:dyDescent="0.5"/>
  <cols>
    <col min="1" max="1" width="1.7109375" style="8" customWidth="1"/>
    <col min="2" max="2" width="5.7109375" style="8" customWidth="1"/>
    <col min="3" max="3" width="5.28515625" style="8" customWidth="1"/>
    <col min="4" max="4" width="14.7109375" style="8" customWidth="1"/>
    <col min="5" max="5" width="15.5703125" style="8" customWidth="1"/>
    <col min="6" max="6" width="14.5703125" style="8" customWidth="1"/>
    <col min="7" max="7" width="0.7109375" style="8" customWidth="1"/>
    <col min="8" max="8" width="13.85546875" style="8" customWidth="1"/>
    <col min="9" max="9" width="0.5703125" style="8" customWidth="1"/>
    <col min="10" max="10" width="14.42578125" style="8" customWidth="1"/>
    <col min="11" max="11" width="0.7109375" style="8" customWidth="1"/>
    <col min="12" max="12" width="14.42578125" style="8" customWidth="1"/>
    <col min="13" max="13" width="0.85546875" style="8" customWidth="1"/>
    <col min="14" max="14" width="14.85546875" style="8" customWidth="1"/>
    <col min="15" max="15" width="0.85546875" style="8" customWidth="1"/>
    <col min="16" max="16" width="21.5703125" style="8" customWidth="1"/>
    <col min="17" max="17" width="2.28515625" style="7" customWidth="1"/>
    <col min="18" max="18" width="4.140625" style="7" customWidth="1"/>
    <col min="19" max="16384" width="9.140625" style="7"/>
  </cols>
  <sheetData>
    <row r="1" spans="1:16" s="3" customFormat="1" ht="23.25" customHeight="1" x14ac:dyDescent="0.5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5" customFormat="1" x14ac:dyDescent="0.5">
      <c r="A2" s="4"/>
      <c r="B2" s="1" t="s">
        <v>2</v>
      </c>
      <c r="C2" s="2">
        <v>11.1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5.25" customHeight="1" x14ac:dyDescent="0.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18" customFormat="1" ht="21" customHeight="1" x14ac:dyDescent="0.45">
      <c r="A4" s="9" t="s">
        <v>4</v>
      </c>
      <c r="B4" s="10"/>
      <c r="C4" s="10"/>
      <c r="D4" s="11"/>
      <c r="E4" s="12" t="s">
        <v>5</v>
      </c>
      <c r="F4" s="13" t="s">
        <v>6</v>
      </c>
      <c r="G4" s="14"/>
      <c r="H4" s="14"/>
      <c r="I4" s="14"/>
      <c r="J4" s="14"/>
      <c r="K4" s="14"/>
      <c r="L4" s="14"/>
      <c r="M4" s="14"/>
      <c r="N4" s="15"/>
      <c r="O4" s="16"/>
      <c r="P4" s="17" t="s">
        <v>7</v>
      </c>
    </row>
    <row r="5" spans="1:16" s="18" customFormat="1" ht="21" customHeight="1" x14ac:dyDescent="0.45">
      <c r="A5" s="19"/>
      <c r="B5" s="19"/>
      <c r="C5" s="19"/>
      <c r="D5" s="20"/>
      <c r="E5" s="21" t="s">
        <v>8</v>
      </c>
      <c r="F5" s="22"/>
      <c r="G5" s="23"/>
      <c r="H5" s="22"/>
      <c r="I5" s="23"/>
      <c r="J5" s="21" t="s">
        <v>9</v>
      </c>
      <c r="K5" s="24"/>
      <c r="L5" s="25" t="s">
        <v>10</v>
      </c>
      <c r="M5" s="25"/>
      <c r="N5" s="26"/>
      <c r="O5" s="26"/>
      <c r="P5" s="27"/>
    </row>
    <row r="6" spans="1:16" s="18" customFormat="1" ht="21" customHeight="1" x14ac:dyDescent="0.45">
      <c r="A6" s="19"/>
      <c r="B6" s="19"/>
      <c r="C6" s="19"/>
      <c r="D6" s="20"/>
      <c r="E6" s="21" t="s">
        <v>11</v>
      </c>
      <c r="F6" s="22" t="s">
        <v>12</v>
      </c>
      <c r="G6" s="23"/>
      <c r="H6" s="22" t="s">
        <v>13</v>
      </c>
      <c r="I6" s="23"/>
      <c r="J6" s="21" t="s">
        <v>14</v>
      </c>
      <c r="K6" s="24"/>
      <c r="L6" s="25" t="s">
        <v>15</v>
      </c>
      <c r="M6" s="25"/>
      <c r="N6" s="26" t="s">
        <v>16</v>
      </c>
      <c r="O6" s="26"/>
      <c r="P6" s="27"/>
    </row>
    <row r="7" spans="1:16" s="18" customFormat="1" ht="21" customHeight="1" x14ac:dyDescent="0.45">
      <c r="A7" s="19"/>
      <c r="B7" s="19"/>
      <c r="C7" s="19"/>
      <c r="D7" s="20"/>
      <c r="E7" s="21" t="s">
        <v>17</v>
      </c>
      <c r="F7" s="22" t="s">
        <v>18</v>
      </c>
      <c r="G7" s="23"/>
      <c r="H7" s="22" t="s">
        <v>19</v>
      </c>
      <c r="I7" s="23"/>
      <c r="J7" s="21" t="s">
        <v>20</v>
      </c>
      <c r="K7" s="24"/>
      <c r="L7" s="25" t="s">
        <v>21</v>
      </c>
      <c r="M7" s="25"/>
      <c r="N7" s="21" t="s">
        <v>22</v>
      </c>
      <c r="O7" s="26"/>
      <c r="P7" s="27"/>
    </row>
    <row r="8" spans="1:16" s="18" customFormat="1" ht="21" customHeight="1" x14ac:dyDescent="0.45">
      <c r="A8" s="28"/>
      <c r="B8" s="28"/>
      <c r="C8" s="28"/>
      <c r="D8" s="29"/>
      <c r="E8" s="30" t="s">
        <v>23</v>
      </c>
      <c r="F8" s="31"/>
      <c r="G8" s="32"/>
      <c r="H8" s="31"/>
      <c r="I8" s="32"/>
      <c r="J8" s="30" t="s">
        <v>24</v>
      </c>
      <c r="K8" s="33"/>
      <c r="L8" s="33" t="s">
        <v>25</v>
      </c>
      <c r="M8" s="33"/>
      <c r="N8" s="30"/>
      <c r="O8" s="31"/>
      <c r="P8" s="34"/>
    </row>
    <row r="9" spans="1:16" s="18" customFormat="1" ht="24" customHeight="1" x14ac:dyDescent="0.45">
      <c r="A9" s="35" t="s">
        <v>26</v>
      </c>
      <c r="B9" s="35"/>
      <c r="C9" s="35"/>
      <c r="D9" s="36"/>
      <c r="E9" s="37">
        <f>SUM(E10:E18)</f>
        <v>101326</v>
      </c>
      <c r="F9" s="38">
        <f>SUM(H9:N9)</f>
        <v>252732921.66999999</v>
      </c>
      <c r="G9" s="39"/>
      <c r="H9" s="38">
        <f>SUM(H10:H18)</f>
        <v>143693622.5</v>
      </c>
      <c r="I9" s="40"/>
      <c r="J9" s="41">
        <f>SUM(J10:J18)</f>
        <v>100890073.97999999</v>
      </c>
      <c r="K9" s="42"/>
      <c r="L9" s="42">
        <f>SUM(L10:L18)</f>
        <v>65793.959999999992</v>
      </c>
      <c r="M9" s="42"/>
      <c r="N9" s="43">
        <f>SUM(N10:N18)</f>
        <v>8083431.2299999995</v>
      </c>
      <c r="O9" s="44"/>
      <c r="P9" s="45" t="s">
        <v>18</v>
      </c>
    </row>
    <row r="10" spans="1:16" s="18" customFormat="1" ht="21" customHeight="1" x14ac:dyDescent="0.45">
      <c r="B10" s="46" t="s">
        <v>27</v>
      </c>
      <c r="C10" s="24"/>
      <c r="D10" s="47"/>
      <c r="E10" s="48">
        <v>21075</v>
      </c>
      <c r="F10" s="49">
        <f t="shared" ref="F10:F18" si="0">SUM(H10:N10)</f>
        <v>82116719.599999994</v>
      </c>
      <c r="G10" s="50"/>
      <c r="H10" s="49">
        <v>38477406.950000003</v>
      </c>
      <c r="I10" s="51"/>
      <c r="J10" s="52">
        <v>40019096.899999999</v>
      </c>
      <c r="K10" s="53"/>
      <c r="L10" s="54">
        <v>5627.96</v>
      </c>
      <c r="M10" s="53"/>
      <c r="N10" s="52">
        <v>3614587.79</v>
      </c>
      <c r="O10" s="44"/>
      <c r="P10" s="46" t="s">
        <v>28</v>
      </c>
    </row>
    <row r="11" spans="1:16" s="18" customFormat="1" ht="21" customHeight="1" x14ac:dyDescent="0.45">
      <c r="A11" s="45"/>
      <c r="B11" s="46" t="s">
        <v>29</v>
      </c>
      <c r="C11" s="24"/>
      <c r="D11" s="47"/>
      <c r="E11" s="48">
        <v>12040</v>
      </c>
      <c r="F11" s="49">
        <f t="shared" si="0"/>
        <v>24809420.949999999</v>
      </c>
      <c r="G11" s="50"/>
      <c r="H11" s="49">
        <v>15514282.25</v>
      </c>
      <c r="I11" s="51"/>
      <c r="J11" s="52">
        <v>7933725.8300000001</v>
      </c>
      <c r="K11" s="53"/>
      <c r="L11" s="54" t="s">
        <v>30</v>
      </c>
      <c r="M11" s="53"/>
      <c r="N11" s="52">
        <v>1361412.87</v>
      </c>
      <c r="O11" s="44"/>
      <c r="P11" s="46" t="s">
        <v>31</v>
      </c>
    </row>
    <row r="12" spans="1:16" s="18" customFormat="1" ht="21" customHeight="1" x14ac:dyDescent="0.45">
      <c r="A12" s="45"/>
      <c r="B12" s="46" t="s">
        <v>32</v>
      </c>
      <c r="C12" s="24"/>
      <c r="D12" s="47"/>
      <c r="E12" s="48">
        <v>8241</v>
      </c>
      <c r="F12" s="49">
        <f t="shared" si="0"/>
        <v>16236788.260000002</v>
      </c>
      <c r="G12" s="50"/>
      <c r="H12" s="49">
        <v>10075356.470000001</v>
      </c>
      <c r="I12" s="51"/>
      <c r="J12" s="52">
        <v>5679246.1500000004</v>
      </c>
      <c r="K12" s="53"/>
      <c r="L12" s="54">
        <v>58479</v>
      </c>
      <c r="M12" s="53"/>
      <c r="N12" s="52">
        <v>423706.64</v>
      </c>
      <c r="O12" s="44"/>
      <c r="P12" s="46" t="s">
        <v>33</v>
      </c>
    </row>
    <row r="13" spans="1:16" s="18" customFormat="1" ht="21" customHeight="1" x14ac:dyDescent="0.45">
      <c r="A13" s="45"/>
      <c r="B13" s="46" t="s">
        <v>34</v>
      </c>
      <c r="C13" s="24"/>
      <c r="D13" s="47"/>
      <c r="E13" s="48">
        <v>13744</v>
      </c>
      <c r="F13" s="49">
        <f t="shared" si="0"/>
        <v>35416924.920000002</v>
      </c>
      <c r="G13" s="50"/>
      <c r="H13" s="49">
        <v>20933655.77</v>
      </c>
      <c r="I13" s="51"/>
      <c r="J13" s="52">
        <v>14282210.15</v>
      </c>
      <c r="K13" s="53"/>
      <c r="L13" s="54">
        <v>1262</v>
      </c>
      <c r="M13" s="53"/>
      <c r="N13" s="52">
        <v>199797</v>
      </c>
      <c r="O13" s="44"/>
      <c r="P13" s="46" t="s">
        <v>35</v>
      </c>
    </row>
    <row r="14" spans="1:16" s="18" customFormat="1" ht="21" customHeight="1" x14ac:dyDescent="0.45">
      <c r="A14" s="45"/>
      <c r="B14" s="46" t="s">
        <v>36</v>
      </c>
      <c r="C14" s="24"/>
      <c r="D14" s="47"/>
      <c r="E14" s="48">
        <v>4823</v>
      </c>
      <c r="F14" s="49">
        <f t="shared" si="0"/>
        <v>10022201.33</v>
      </c>
      <c r="G14" s="50"/>
      <c r="H14" s="49">
        <v>6777923.9199999999</v>
      </c>
      <c r="I14" s="51"/>
      <c r="J14" s="52">
        <v>3075967.91</v>
      </c>
      <c r="K14" s="53"/>
      <c r="L14" s="54" t="s">
        <v>30</v>
      </c>
      <c r="M14" s="53"/>
      <c r="N14" s="52">
        <v>168309.5</v>
      </c>
      <c r="O14" s="44"/>
      <c r="P14" s="46" t="s">
        <v>37</v>
      </c>
    </row>
    <row r="15" spans="1:16" s="18" customFormat="1" ht="21" customHeight="1" x14ac:dyDescent="0.45">
      <c r="B15" s="46" t="s">
        <v>38</v>
      </c>
      <c r="D15" s="55"/>
      <c r="E15" s="48">
        <v>11094</v>
      </c>
      <c r="F15" s="49">
        <f t="shared" si="0"/>
        <v>28606579.799999997</v>
      </c>
      <c r="G15" s="50"/>
      <c r="H15" s="49">
        <v>14938690.93</v>
      </c>
      <c r="I15" s="51"/>
      <c r="J15" s="52">
        <v>13438073.470000001</v>
      </c>
      <c r="K15" s="53"/>
      <c r="L15" s="54" t="s">
        <v>30</v>
      </c>
      <c r="M15" s="53"/>
      <c r="N15" s="52">
        <v>229815.4</v>
      </c>
      <c r="O15" s="44"/>
      <c r="P15" s="46" t="s">
        <v>39</v>
      </c>
    </row>
    <row r="16" spans="1:16" s="18" customFormat="1" ht="21" customHeight="1" x14ac:dyDescent="0.45">
      <c r="B16" s="46" t="s">
        <v>40</v>
      </c>
      <c r="D16" s="55"/>
      <c r="E16" s="48">
        <v>7556</v>
      </c>
      <c r="F16" s="49">
        <f t="shared" si="0"/>
        <v>11960289</v>
      </c>
      <c r="G16" s="50"/>
      <c r="H16" s="49">
        <v>8749438.5999999996</v>
      </c>
      <c r="I16" s="51"/>
      <c r="J16" s="52">
        <v>3152129.85</v>
      </c>
      <c r="K16" s="53"/>
      <c r="L16" s="54">
        <v>275</v>
      </c>
      <c r="M16" s="53"/>
      <c r="N16" s="52">
        <v>58445.55</v>
      </c>
      <c r="O16" s="44"/>
      <c r="P16" s="46" t="s">
        <v>41</v>
      </c>
    </row>
    <row r="17" spans="1:16" s="18" customFormat="1" ht="21" customHeight="1" x14ac:dyDescent="0.45">
      <c r="B17" s="46" t="s">
        <v>42</v>
      </c>
      <c r="D17" s="55"/>
      <c r="E17" s="56">
        <v>16371</v>
      </c>
      <c r="F17" s="49">
        <f t="shared" si="0"/>
        <v>30908969.740000002</v>
      </c>
      <c r="G17" s="50"/>
      <c r="H17" s="49">
        <v>19935731.420000002</v>
      </c>
      <c r="I17" s="51"/>
      <c r="J17" s="52">
        <v>10026635.6</v>
      </c>
      <c r="K17" s="53"/>
      <c r="L17" s="54" t="s">
        <v>30</v>
      </c>
      <c r="M17" s="53"/>
      <c r="N17" s="52">
        <v>946602.72</v>
      </c>
      <c r="O17" s="44"/>
      <c r="P17" s="46" t="s">
        <v>43</v>
      </c>
    </row>
    <row r="18" spans="1:16" s="18" customFormat="1" ht="21" customHeight="1" x14ac:dyDescent="0.45">
      <c r="B18" s="18" t="s">
        <v>44</v>
      </c>
      <c r="D18" s="55"/>
      <c r="E18" s="56">
        <v>6382</v>
      </c>
      <c r="F18" s="49">
        <f t="shared" si="0"/>
        <v>12655028.07</v>
      </c>
      <c r="G18" s="50"/>
      <c r="H18" s="49">
        <v>8291136.1900000004</v>
      </c>
      <c r="I18" s="51"/>
      <c r="J18" s="52">
        <v>3282988.12</v>
      </c>
      <c r="K18" s="53"/>
      <c r="L18" s="54">
        <v>150</v>
      </c>
      <c r="M18" s="53"/>
      <c r="N18" s="52">
        <v>1080753.76</v>
      </c>
      <c r="O18" s="44"/>
      <c r="P18" s="46" t="s">
        <v>45</v>
      </c>
    </row>
    <row r="19" spans="1:16" s="18" customFormat="1" ht="9.9499999999999993" customHeight="1" x14ac:dyDescent="0.45">
      <c r="A19" s="57"/>
      <c r="B19" s="57"/>
      <c r="C19" s="57"/>
      <c r="D19" s="58"/>
      <c r="E19" s="57"/>
      <c r="F19" s="59"/>
      <c r="G19" s="58"/>
      <c r="H19" s="59"/>
      <c r="I19" s="58"/>
      <c r="J19" s="60"/>
      <c r="K19" s="57"/>
      <c r="L19" s="57"/>
      <c r="M19" s="57"/>
      <c r="N19" s="60"/>
      <c r="O19" s="59"/>
      <c r="P19" s="57"/>
    </row>
    <row r="20" spans="1:16" s="18" customFormat="1" ht="3" customHeight="1" x14ac:dyDescent="0.4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</row>
    <row r="21" spans="1:16" s="18" customFormat="1" ht="22.5" customHeight="1" x14ac:dyDescent="0.45">
      <c r="A21" s="61"/>
      <c r="B21" s="61" t="s">
        <v>46</v>
      </c>
      <c r="C21" s="61"/>
      <c r="D21" s="61"/>
      <c r="E21" s="61"/>
      <c r="F21" s="61"/>
      <c r="G21" s="61"/>
      <c r="H21" s="61"/>
      <c r="I21" s="61"/>
      <c r="L21" s="61"/>
      <c r="M21" s="61"/>
      <c r="N21" s="61"/>
      <c r="O21" s="61"/>
      <c r="P21" s="61"/>
    </row>
    <row r="22" spans="1:16" ht="20.25" customHeight="1" x14ac:dyDescent="0.5">
      <c r="B22" s="61" t="s">
        <v>47</v>
      </c>
    </row>
  </sheetData>
  <mergeCells count="10">
    <mergeCell ref="A9:D9"/>
    <mergeCell ref="A4:D8"/>
    <mergeCell ref="F4:N4"/>
    <mergeCell ref="P4:P8"/>
    <mergeCell ref="F5:G5"/>
    <mergeCell ref="H5:I5"/>
    <mergeCell ref="F6:G6"/>
    <mergeCell ref="H6:I6"/>
    <mergeCell ref="F7:G7"/>
    <mergeCell ref="H7:I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2016-03-01T11:15:22Z</dcterms:created>
  <dcterms:modified xsi:type="dcterms:W3CDTF">2016-03-01T11:17:04Z</dcterms:modified>
</cp:coreProperties>
</file>