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1" sheetId="1" r:id="rId1"/>
  </sheets>
  <definedNames>
    <definedName name="_xlnm.Print_Area" localSheetId="0">'T-16.1'!$A$1:$N$28</definedName>
  </definedName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4" i="1"/>
  <c r="I14" i="1"/>
  <c r="H14" i="1"/>
  <c r="G14" i="1"/>
  <c r="F14" i="1"/>
  <c r="E14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<sst xmlns="http://schemas.openxmlformats.org/spreadsheetml/2006/main" count="62" uniqueCount="46">
  <si>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</si>
  <si>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</si>
  <si>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Table</t>
  </si>
  <si>
    <t xml:space="preserve">Actual Revenue and Expenditure of Provincial Administrative Organization, Municipality and Subdistrict Administration Organization by Type: </t>
  </si>
  <si>
    <t>Fiscal Years 2013 - 2014</t>
  </si>
  <si>
    <t>(บาท  Baht)</t>
  </si>
  <si>
    <t>ประเภท</t>
  </si>
  <si>
    <t>2556 (2013)</t>
  </si>
  <si>
    <t>2557 (2014)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</si>
  <si>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</si>
  <si>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</si>
  <si>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</si>
  <si>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</si>
  <si>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</si>
  <si>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</si>
  <si>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</si>
  <si>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</si>
  <si>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</si>
  <si>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</si>
  <si>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</si>
  <si>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</si>
  <si>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</si>
  <si>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</si>
  <si>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</si>
  <si>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</si>
  <si>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</si>
  <si>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</si>
  <si>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</si>
  <si>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</si>
  <si>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</si>
  <si>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</si>
  <si>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</si>
  <si>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</si>
  <si>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</si>
  <si>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</si>
  <si>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</si>
  <si>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</si>
  <si>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</si>
  <si>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</si>
  <si>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</si>
  <si>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</si>
  <si>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</si>
  <si>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</si>
  <si>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</si>
  <si>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สำนักงานส่งเสริมการปกครองท้องถิ่นจังหวัดอุทัยธานี</t>
  </si>
  <si>
    <t xml:space="preserve"> Source: 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</si>
</sst>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7" xfId="1" applyFont="1" applyBorder="1" applyAlignment="1">
      <alignment horizontal="right"/>
    </xf>
    <xf numFmtId="0" fontId="4" fillId="0" borderId="6" xfId="0" applyFont="1" applyBorder="1"/>
    <xf numFmtId="43" fontId="3" fillId="0" borderId="6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0</xdr:rowOff>
    </xdr:from>
    <xdr:to>
      <xdr:col>14</xdr:col>
      <xdr:colOff>28575</xdr:colOff>
      <xdr:row>27</xdr:row>
      <xdr:rowOff>238125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467850" y="0"/>
          <a:ext cx="523875" cy="6838950"/>
          <a:chOff x="994" y="0"/>
          <a:chExt cx="55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55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zoomScaleNormal="100" workbookViewId="0">
      <selection activeCell="O14" sqref="O14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5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 x14ac:dyDescent="0.5">
      <c r="B2" s="1" t="s">
        <v>2</v>
      </c>
      <c r="C2" s="3">
        <v>16.100000000000001</v>
      </c>
      <c r="D2" s="5" t="s">
        <v>3</v>
      </c>
      <c r="E2" s="6"/>
      <c r="F2" s="6"/>
      <c r="G2" s="6"/>
    </row>
    <row r="3" spans="1:12" s="4" customFormat="1" x14ac:dyDescent="0.5">
      <c r="B3" s="1"/>
      <c r="C3" s="3"/>
      <c r="D3" s="5" t="s">
        <v>4</v>
      </c>
      <c r="E3" s="6"/>
      <c r="F3" s="6"/>
      <c r="G3" s="6"/>
    </row>
    <row r="4" spans="1:12" s="4" customFormat="1" ht="16.5" customHeight="1" x14ac:dyDescent="0.5">
      <c r="B4" s="1"/>
      <c r="C4" s="3"/>
      <c r="D4" s="5"/>
      <c r="E4" s="6"/>
      <c r="F4" s="6"/>
      <c r="G4" s="6"/>
      <c r="L4" s="7" t="s">
        <v>5</v>
      </c>
    </row>
    <row r="5" spans="1:12" ht="6" customHeight="1" x14ac:dyDescent="0.5"/>
    <row r="6" spans="1:12" s="16" customFormat="1" ht="24" customHeight="1" x14ac:dyDescent="0.45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 x14ac:dyDescent="0.45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 x14ac:dyDescent="0.45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 x14ac:dyDescent="0.45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 x14ac:dyDescent="0.45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 x14ac:dyDescent="0.45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 x14ac:dyDescent="0.45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2.5" customHeight="1" x14ac:dyDescent="0.45">
      <c r="A13" s="38" t="s">
        <v>19</v>
      </c>
      <c r="B13" s="38"/>
      <c r="C13" s="38"/>
      <c r="D13" s="39"/>
      <c r="E13" s="40">
        <f t="shared" ref="E13:J13" si="0">SUM(E14+E20)</f>
        <v>322650186.59000003</v>
      </c>
      <c r="F13" s="40">
        <f t="shared" si="0"/>
        <v>747169451.87999988</v>
      </c>
      <c r="G13" s="40">
        <f t="shared" si="0"/>
        <v>1525156041.3099999</v>
      </c>
      <c r="H13" s="40">
        <f t="shared" si="0"/>
        <v>320115443.50999999</v>
      </c>
      <c r="I13" s="40">
        <f t="shared" si="0"/>
        <v>761578279.3499999</v>
      </c>
      <c r="J13" s="40">
        <f t="shared" si="0"/>
        <v>1522085199.3699999</v>
      </c>
      <c r="K13" s="41" t="s">
        <v>20</v>
      </c>
      <c r="L13" s="38"/>
    </row>
    <row r="14" spans="1:12" s="16" customFormat="1" ht="21" customHeight="1" x14ac:dyDescent="0.45">
      <c r="A14" s="24" t="s">
        <v>21</v>
      </c>
      <c r="B14" s="24"/>
      <c r="C14" s="42"/>
      <c r="D14" s="43"/>
      <c r="E14" s="44">
        <f t="shared" ref="E14:J14" si="1">SUM(E15:E19)</f>
        <v>205418420.82000002</v>
      </c>
      <c r="F14" s="44">
        <f t="shared" si="1"/>
        <v>368482012.53999996</v>
      </c>
      <c r="G14" s="44">
        <f t="shared" si="1"/>
        <v>727575240.94999993</v>
      </c>
      <c r="H14" s="44">
        <f t="shared" si="1"/>
        <v>206826721.01999998</v>
      </c>
      <c r="I14" s="44">
        <f t="shared" si="1"/>
        <v>390298991.81999999</v>
      </c>
      <c r="J14" s="44">
        <f t="shared" si="1"/>
        <v>713061677.13</v>
      </c>
      <c r="K14" s="21" t="s">
        <v>22</v>
      </c>
      <c r="L14" s="42"/>
    </row>
    <row r="15" spans="1:12" s="16" customFormat="1" ht="21" customHeight="1" x14ac:dyDescent="0.45">
      <c r="A15" s="42"/>
      <c r="B15" s="45" t="s">
        <v>23</v>
      </c>
      <c r="C15" s="42"/>
      <c r="D15" s="43"/>
      <c r="E15" s="44">
        <v>201445800.52000001</v>
      </c>
      <c r="F15" s="44">
        <v>349097456.75999999</v>
      </c>
      <c r="G15" s="44">
        <v>698452072.46000004</v>
      </c>
      <c r="H15" s="46">
        <v>202621913.16999999</v>
      </c>
      <c r="I15" s="46">
        <v>369579760.88</v>
      </c>
      <c r="J15" s="46">
        <v>680221622.76999998</v>
      </c>
      <c r="K15" s="21"/>
      <c r="L15" s="45" t="s">
        <v>24</v>
      </c>
    </row>
    <row r="16" spans="1:12" s="16" customFormat="1" ht="21" customHeight="1" x14ac:dyDescent="0.45">
      <c r="A16" s="21"/>
      <c r="B16" s="21" t="s">
        <v>25</v>
      </c>
      <c r="C16" s="21"/>
      <c r="D16" s="47"/>
      <c r="E16" s="44">
        <v>184666.85</v>
      </c>
      <c r="F16" s="44">
        <v>5121280.9000000004</v>
      </c>
      <c r="G16" s="44">
        <v>3408358.29</v>
      </c>
      <c r="H16" s="46">
        <v>127479.4</v>
      </c>
      <c r="I16" s="46">
        <v>4840661.4000000004</v>
      </c>
      <c r="J16" s="46">
        <v>3523834.49</v>
      </c>
      <c r="K16" s="21"/>
      <c r="L16" s="21" t="s">
        <v>26</v>
      </c>
    </row>
    <row r="17" spans="1:12" s="16" customFormat="1" ht="21" customHeight="1" x14ac:dyDescent="0.45">
      <c r="A17" s="21"/>
      <c r="B17" s="21" t="s">
        <v>27</v>
      </c>
      <c r="C17" s="21"/>
      <c r="D17" s="47"/>
      <c r="E17" s="44">
        <v>3077538.87</v>
      </c>
      <c r="F17" s="44">
        <v>8232409.8300000001</v>
      </c>
      <c r="G17" s="44">
        <v>9027811.7699999996</v>
      </c>
      <c r="H17" s="46">
        <v>3450982.95</v>
      </c>
      <c r="I17" s="46">
        <v>10115056.619999999</v>
      </c>
      <c r="J17" s="46">
        <v>12032892.470000001</v>
      </c>
      <c r="K17" s="21"/>
      <c r="L17" s="21" t="s">
        <v>28</v>
      </c>
    </row>
    <row r="18" spans="1:12" s="16" customFormat="1" ht="21" customHeight="1" x14ac:dyDescent="0.45">
      <c r="A18" s="21"/>
      <c r="B18" s="21" t="s">
        <v>29</v>
      </c>
      <c r="C18" s="21"/>
      <c r="D18" s="47"/>
      <c r="E18" s="44" t="s">
        <v>30</v>
      </c>
      <c r="F18" s="44">
        <v>3551302.38</v>
      </c>
      <c r="G18" s="44">
        <v>11754030</v>
      </c>
      <c r="H18" s="46" t="s">
        <v>30</v>
      </c>
      <c r="I18" s="46">
        <v>3649748.43</v>
      </c>
      <c r="J18" s="46">
        <v>11497624.24</v>
      </c>
      <c r="K18" s="21"/>
      <c r="L18" s="21" t="s">
        <v>31</v>
      </c>
    </row>
    <row r="19" spans="1:12" s="16" customFormat="1" ht="21" customHeight="1" x14ac:dyDescent="0.45">
      <c r="A19" s="21"/>
      <c r="B19" s="21" t="s">
        <v>32</v>
      </c>
      <c r="C19" s="21"/>
      <c r="D19" s="47"/>
      <c r="E19" s="44">
        <v>710414.58</v>
      </c>
      <c r="F19" s="44">
        <v>2479562.67</v>
      </c>
      <c r="G19" s="44">
        <v>4932968.43</v>
      </c>
      <c r="H19" s="46">
        <v>626345.5</v>
      </c>
      <c r="I19" s="46">
        <v>2113764.4900000002</v>
      </c>
      <c r="J19" s="46">
        <v>5785703.1600000001</v>
      </c>
      <c r="K19" s="21"/>
      <c r="L19" s="21" t="s">
        <v>33</v>
      </c>
    </row>
    <row r="20" spans="1:12" s="16" customFormat="1" ht="21" customHeight="1" x14ac:dyDescent="0.45">
      <c r="A20" s="21" t="s">
        <v>34</v>
      </c>
      <c r="B20" s="21"/>
      <c r="C20" s="21"/>
      <c r="D20" s="47"/>
      <c r="E20" s="44">
        <v>117231765.77</v>
      </c>
      <c r="F20" s="44">
        <v>378687439.33999997</v>
      </c>
      <c r="G20" s="44">
        <v>797580800.36000001</v>
      </c>
      <c r="H20" s="46">
        <v>113288722.48999999</v>
      </c>
      <c r="I20" s="46">
        <v>371279287.52999997</v>
      </c>
      <c r="J20" s="46">
        <v>809023522.24000001</v>
      </c>
      <c r="K20" s="21" t="s">
        <v>35</v>
      </c>
      <c r="L20" s="21"/>
    </row>
    <row r="21" spans="1:12" s="16" customFormat="1" ht="27" customHeight="1" x14ac:dyDescent="0.45">
      <c r="A21" s="38" t="s">
        <v>36</v>
      </c>
      <c r="B21" s="38"/>
      <c r="C21" s="38"/>
      <c r="D21" s="39"/>
      <c r="E21" s="48">
        <f t="shared" ref="E21:J21" si="2">SUM(E22:E24)</f>
        <v>230070340.51000002</v>
      </c>
      <c r="F21" s="48">
        <f t="shared" si="2"/>
        <v>645352207.28999996</v>
      </c>
      <c r="G21" s="48">
        <f t="shared" si="2"/>
        <v>1132451585.0599999</v>
      </c>
      <c r="H21" s="48">
        <f t="shared" si="2"/>
        <v>221239176.87</v>
      </c>
      <c r="I21" s="48">
        <f t="shared" si="2"/>
        <v>685803632.77999997</v>
      </c>
      <c r="J21" s="48">
        <f t="shared" si="2"/>
        <v>1287763812.1800001</v>
      </c>
      <c r="K21" s="41" t="s">
        <v>37</v>
      </c>
      <c r="L21" s="38"/>
    </row>
    <row r="22" spans="1:12" s="16" customFormat="1" ht="22.5" customHeight="1" x14ac:dyDescent="0.45">
      <c r="A22" s="49" t="s">
        <v>38</v>
      </c>
      <c r="B22" s="49"/>
      <c r="C22" s="49"/>
      <c r="D22" s="50"/>
      <c r="E22" s="44">
        <v>110301238.23</v>
      </c>
      <c r="F22" s="44">
        <v>392371132.13</v>
      </c>
      <c r="G22" s="44">
        <v>591673476.94000006</v>
      </c>
      <c r="H22" s="46">
        <v>133719750.23999999</v>
      </c>
      <c r="I22" s="46">
        <v>396676960.25999999</v>
      </c>
      <c r="J22" s="46">
        <v>682744345.10000002</v>
      </c>
      <c r="K22" s="45" t="s">
        <v>39</v>
      </c>
      <c r="L22" s="45"/>
    </row>
    <row r="23" spans="1:12" s="16" customFormat="1" ht="22.5" customHeight="1" x14ac:dyDescent="0.45">
      <c r="A23" s="34" t="s">
        <v>40</v>
      </c>
      <c r="B23" s="34"/>
      <c r="C23" s="34"/>
      <c r="D23" s="43"/>
      <c r="E23" s="44">
        <v>105984570.26000001</v>
      </c>
      <c r="F23" s="44">
        <v>126873625.56999999</v>
      </c>
      <c r="G23" s="44">
        <v>249807215.34</v>
      </c>
      <c r="H23" s="46">
        <v>77317810.799999997</v>
      </c>
      <c r="I23" s="46">
        <v>158021486.61000001</v>
      </c>
      <c r="J23" s="46">
        <v>260397171.87</v>
      </c>
      <c r="K23" s="45" t="s">
        <v>41</v>
      </c>
      <c r="L23" s="45"/>
    </row>
    <row r="24" spans="1:12" s="16" customFormat="1" ht="22.5" customHeight="1" x14ac:dyDescent="0.45">
      <c r="A24" s="45" t="s">
        <v>42</v>
      </c>
      <c r="B24" s="24"/>
      <c r="C24" s="42"/>
      <c r="D24" s="43"/>
      <c r="E24" s="44">
        <v>13784532.02</v>
      </c>
      <c r="F24" s="44">
        <v>126107449.59</v>
      </c>
      <c r="G24" s="44">
        <v>290970892.77999997</v>
      </c>
      <c r="H24" s="46">
        <v>10201615.83</v>
      </c>
      <c r="I24" s="46">
        <v>131105185.91</v>
      </c>
      <c r="J24" s="46">
        <v>344622295.20999998</v>
      </c>
      <c r="K24" s="45" t="s">
        <v>43</v>
      </c>
      <c r="L24" s="42"/>
    </row>
    <row r="25" spans="1:12" s="21" customFormat="1" ht="9.9499999999999993" customHeight="1" x14ac:dyDescent="0.45">
      <c r="A25" s="51"/>
      <c r="B25" s="52"/>
      <c r="C25" s="52"/>
      <c r="D25" s="53"/>
      <c r="E25" s="53"/>
      <c r="F25" s="53"/>
      <c r="G25" s="53"/>
      <c r="H25" s="30"/>
      <c r="I25" s="30"/>
      <c r="J25" s="30"/>
      <c r="K25" s="54"/>
      <c r="L25" s="52"/>
    </row>
    <row r="26" spans="1:12" s="16" customFormat="1" ht="3" customHeight="1" x14ac:dyDescent="0.45">
      <c r="A26" s="24"/>
      <c r="B26" s="42"/>
      <c r="C26" s="42"/>
      <c r="D26" s="42"/>
      <c r="E26" s="42"/>
      <c r="F26" s="42"/>
      <c r="G26" s="42"/>
      <c r="H26" s="21"/>
      <c r="I26" s="21"/>
      <c r="J26" s="21"/>
      <c r="K26" s="45"/>
      <c r="L26" s="42"/>
    </row>
    <row r="27" spans="1:12" s="56" customFormat="1" ht="19.5" x14ac:dyDescent="0.5">
      <c r="A27" s="55"/>
      <c r="B27" s="56" t="s">
        <v>44</v>
      </c>
      <c r="I27" s="57"/>
      <c r="J27" s="57"/>
      <c r="K27" s="57"/>
      <c r="L27" s="55"/>
    </row>
    <row r="28" spans="1:12" s="56" customFormat="1" ht="19.5" x14ac:dyDescent="0.5">
      <c r="B28" s="56" t="s">
        <v>45</v>
      </c>
      <c r="I28" s="57"/>
      <c r="J28" s="57"/>
    </row>
    <row r="29" spans="1:12" s="16" customFormat="1" ht="19.5" x14ac:dyDescent="0.45"/>
    <row r="30" spans="1:12" s="16" customFormat="1" ht="19.5" x14ac:dyDescent="0.45"/>
    <row r="31" spans="1:12" s="16" customFormat="1" ht="19.5" x14ac:dyDescent="0.45"/>
    <row r="32" spans="1:12" s="16" customFormat="1" ht="19.5" x14ac:dyDescent="0.45"/>
    <row r="33" s="16" customFormat="1" ht="19.5" x14ac:dyDescent="0.45"/>
    <row r="34" s="16" customFormat="1" ht="19.5" x14ac:dyDescent="0.45"/>
    <row r="35" s="16" customFormat="1" ht="19.5" x14ac:dyDescent="0.45"/>
    <row r="36" s="16" customFormat="1" ht="19.5" x14ac:dyDescent="0.45"/>
    <row r="37" s="16" customFormat="1" ht="19.5" x14ac:dyDescent="0.45"/>
    <row r="38" s="16" customFormat="1" ht="19.5" x14ac:dyDescent="0.45"/>
  </sheetData>
  <mergeCells count="8">
    <mergeCell ref="A22:D22"/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2016-03-08T08:07:25Z</dcterms:created>
  <dcterms:modified xsi:type="dcterms:W3CDTF">2016-03-08T08:07:48Z</dcterms:modified>
</cp:coreProperties>
</file>