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30" windowWidth="11715" windowHeight="6045"/>
  </bookViews>
  <sheets>
    <sheet name="T-20.1_Y" sheetId="4" r:id="rId1"/>
  </sheets>
  <definedNames>
    <definedName name="_xlnm.Print_Area" localSheetId="0">'T-20.1_Y'!$A$1:$AF$26</definedName>
  </definedNames>
  <calcPr calcId="125725"/>
</workbook>
</file>

<file path=xl/calcChain.xml><?xml version="1.0" encoding="utf-8"?>
<calcChain xmlns="http://schemas.openxmlformats.org/spreadsheetml/2006/main">
  <c r="AA11" i="4"/>
  <c r="O11"/>
  <c r="Y11" l="1"/>
  <c r="W11"/>
  <c r="U11"/>
  <c r="S11"/>
  <c r="Q11"/>
</calcChain>
</file>

<file path=xl/sharedStrings.xml><?xml version="1.0" encoding="utf-8"?>
<sst xmlns="http://schemas.openxmlformats.org/spreadsheetml/2006/main" count="76" uniqueCount="58">
  <si>
    <t>ตาราง</t>
  </si>
  <si>
    <t>สูงสุด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</si>
  <si>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</si>
  <si>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</si>
  <si>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</si>
  <si>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</si>
  <si>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</si>
  <si>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</si>
  <si>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</si>
  <si>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</si>
  <si>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</si>
  <si>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</si>
  <si>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</si>
  <si>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</si>
  <si>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</si>
  <si>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</si>
  <si>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</si>
  <si>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</si>
  <si>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</si>
  <si>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</si>
  <si>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</si>
  <si>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</si>
  <si>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</si>
  <si>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</si>
  <si>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</si>
  <si>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</si>
  <si>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</si>
  <si>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เฉลี่ยต่ำสุด</t>
  </si>
  <si>
    <t>เฉลี่ยสูงสุด</t>
  </si>
  <si>
    <t>ทั้งปี</t>
  </si>
  <si>
    <t>Annual</t>
  </si>
  <si>
    <t>เฉลี่ย</t>
  </si>
  <si>
    <t>Mean</t>
  </si>
  <si>
    <t>Monthly</t>
  </si>
  <si>
    <t xml:space="preserve">เฉลี่ย </t>
  </si>
  <si>
    <t xml:space="preserve"> Maximum</t>
  </si>
  <si>
    <t>Minimum</t>
  </si>
  <si>
    <t>ต่ำสุด</t>
  </si>
  <si>
    <t xml:space="preserve">   pressure (HPA)    </t>
  </si>
  <si>
    <t>maximum</t>
  </si>
  <si>
    <t xml:space="preserve">Mean </t>
  </si>
  <si>
    <t xml:space="preserve">Mean  </t>
  </si>
  <si>
    <t xml:space="preserve">atmospheric </t>
  </si>
  <si>
    <t xml:space="preserve">  atmospheric </t>
  </si>
  <si>
    <r>
      <t xml:space="preserve">อุณหภูมิ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</si>
  <si>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r>
      <t xml:space="preserve">Temperature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 C )</t>
    </r>
  </si>
  <si>
    <t>2556 (2013)</t>
  </si>
  <si>
    <t xml:space="preserve">สถานีตรวจอากาศเลย </t>
  </si>
  <si>
    <t>ที่มา :</t>
  </si>
  <si>
    <t>Source :</t>
  </si>
  <si>
    <t xml:space="preserve">Loei Meteorological Station </t>
  </si>
  <si>
    <t>Table</t>
  </si>
  <si>
    <t xml:space="preserve"> ความกดอากาศ                          </t>
  </si>
  <si>
    <t>minimum</t>
  </si>
  <si>
    <t>Maximum</t>
  </si>
  <si>
    <t>อุณหภูมิ และความกดอากาศ ณ สถานีตรวจอากาศเลย เป็นรายเดือน พ.ศ. 2556 - 2557</t>
  </si>
  <si>
    <t>Monthly Temperature and Atmospheric Pressure at Loei Meteorological Station : 2013 - 2014</t>
  </si>
  <si>
    <t>2557 (2014)</t>
  </si>
</sst>
</file>

<file path=xl/styles.xml><?xml version="1.0" encoding="utf-8"?>
<styleSheet xmlns="http://schemas.openxmlformats.org/spreadsheetml/2006/main">
  <numFmts count="4">
    <numFmt numFmtId="187" formatCode="0.0"/>
    <numFmt numFmtId="188" formatCode="#,##0.0"/>
    <numFmt numFmtId="193" formatCode="_(#,##0.00_);_(\(#,##0.00\);_(&quot;...&quot;_);_(@_)"/>
    <numFmt numFmtId="194" formatCode="_(#,##0.0_);_(\(#,##0.0\);_(&quot;...&quot;_);_(@_)"/>
  </numFmts>
  <fonts count="12">
    <font>
      <sz val="14"/>
      <name val="Cordia New"/>
      <charset val="222"/>
    </font>
    <font>
      <sz val="16"/>
      <name val="AngsanaUPC"/>
      <family val="1"/>
      <charset val="222"/>
    </font>
    <font>
      <vertAlign val="superscript"/>
      <sz val="14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/>
    <xf numFmtId="0" fontId="8" fillId="0" borderId="7" xfId="0" applyFont="1" applyBorder="1"/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88" fontId="9" fillId="0" borderId="5" xfId="0" applyNumberFormat="1" applyFont="1" applyBorder="1" applyAlignment="1">
      <alignment horizontal="right" indent="1"/>
    </xf>
    <xf numFmtId="188" fontId="9" fillId="0" borderId="6" xfId="0" applyNumberFormat="1" applyFont="1" applyBorder="1" applyAlignment="1">
      <alignment horizontal="right" indent="1"/>
    </xf>
    <xf numFmtId="188" fontId="9" fillId="0" borderId="0" xfId="0" applyNumberFormat="1" applyFont="1" applyBorder="1" applyAlignment="1">
      <alignment horizontal="right" indent="1"/>
    </xf>
    <xf numFmtId="0" fontId="8" fillId="0" borderId="6" xfId="0" applyFont="1" applyBorder="1"/>
    <xf numFmtId="0" fontId="8" fillId="0" borderId="0" xfId="0" applyFont="1" applyAlignment="1">
      <alignment horizontal="left" indent="3"/>
    </xf>
    <xf numFmtId="188" fontId="8" fillId="0" borderId="5" xfId="0" applyNumberFormat="1" applyFont="1" applyBorder="1" applyAlignment="1">
      <alignment horizontal="right" indent="1"/>
    </xf>
    <xf numFmtId="188" fontId="8" fillId="0" borderId="6" xfId="0" applyNumberFormat="1" applyFont="1" applyBorder="1" applyAlignment="1">
      <alignment horizontal="right" indent="1"/>
    </xf>
    <xf numFmtId="188" fontId="11" fillId="0" borderId="6" xfId="0" applyNumberFormat="1" applyFont="1" applyBorder="1" applyAlignment="1" applyProtection="1">
      <alignment horizontal="right" vertical="center" indent="1"/>
    </xf>
    <xf numFmtId="188" fontId="8" fillId="0" borderId="0" xfId="0" applyNumberFormat="1" applyFont="1" applyBorder="1" applyAlignment="1">
      <alignment horizontal="right" indent="1"/>
    </xf>
    <xf numFmtId="0" fontId="8" fillId="0" borderId="8" xfId="0" applyFont="1" applyBorder="1" applyAlignment="1">
      <alignment horizontal="left" indent="3"/>
    </xf>
    <xf numFmtId="0" fontId="8" fillId="0" borderId="7" xfId="0" applyFont="1" applyBorder="1" applyAlignment="1">
      <alignment horizontal="left" indent="3"/>
    </xf>
    <xf numFmtId="188" fontId="8" fillId="0" borderId="3" xfId="0" applyNumberFormat="1" applyFont="1" applyBorder="1" applyAlignment="1">
      <alignment horizontal="right" indent="1"/>
    </xf>
    <xf numFmtId="188" fontId="8" fillId="0" borderId="7" xfId="0" applyNumberFormat="1" applyFont="1" applyBorder="1" applyAlignment="1">
      <alignment horizontal="right" indent="1"/>
    </xf>
    <xf numFmtId="188" fontId="8" fillId="0" borderId="8" xfId="0" applyNumberFormat="1" applyFont="1" applyBorder="1" applyAlignment="1">
      <alignment horizontal="right" indent="1"/>
    </xf>
    <xf numFmtId="193" fontId="8" fillId="0" borderId="5" xfId="0" applyNumberFormat="1" applyFont="1" applyBorder="1" applyAlignment="1">
      <alignment horizontal="right" indent="1"/>
    </xf>
    <xf numFmtId="194" fontId="8" fillId="0" borderId="5" xfId="0" applyNumberFormat="1" applyFont="1" applyBorder="1" applyAlignment="1">
      <alignment horizontal="right" indent="1"/>
    </xf>
    <xf numFmtId="194" fontId="8" fillId="0" borderId="3" xfId="0" applyNumberFormat="1" applyFont="1" applyBorder="1" applyAlignment="1">
      <alignment horizontal="right" indent="1"/>
    </xf>
    <xf numFmtId="194" fontId="9" fillId="0" borderId="5" xfId="0" applyNumberFormat="1" applyFont="1" applyBorder="1" applyAlignment="1">
      <alignment horizontal="right" indent="1"/>
    </xf>
    <xf numFmtId="194" fontId="8" fillId="0" borderId="0" xfId="0" applyNumberFormat="1" applyFont="1" applyBorder="1"/>
    <xf numFmtId="0" fontId="8" fillId="0" borderId="0" xfId="0" applyFont="1" applyAlignment="1">
      <alignment horizontal="left" indent="1"/>
    </xf>
    <xf numFmtId="0" fontId="8" fillId="0" borderId="8" xfId="0" applyFont="1" applyBorder="1" applyAlignment="1">
      <alignment horizontal="left" indent="1"/>
    </xf>
    <xf numFmtId="187" fontId="6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333375</xdr:colOff>
      <xdr:row>48</xdr:row>
      <xdr:rowOff>266700</xdr:rowOff>
    </xdr:from>
    <xdr:to>
      <xdr:col>30</xdr:col>
      <xdr:colOff>571500</xdr:colOff>
      <xdr:row>50</xdr:row>
      <xdr:rowOff>123825</xdr:rowOff>
    </xdr:to>
    <xdr:sp macro="" textlink="">
      <xdr:nvSpPr>
        <xdr:cNvPr id="3813" name="Text Box 2"/>
        <xdr:cNvSpPr txBox="1">
          <a:spLocks noChangeArrowheads="1"/>
        </xdr:cNvSpPr>
      </xdr:nvSpPr>
      <xdr:spPr bwMode="auto">
        <a:xfrm>
          <a:off x="9601200" y="12896850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theme="6" tint="-0.249977111117893"/>
  </sheetPr>
  <dimension ref="A1:AH28"/>
  <sheetViews>
    <sheetView showGridLines="0" tabSelected="1" view="pageBreakPreview" zoomScaleSheetLayoutView="100" workbookViewId="0">
      <selection activeCell="C1" sqref="C1"/>
    </sheetView>
  </sheetViews>
  <sheetFormatPr defaultRowHeight="23.25"/>
  <cols>
    <col min="1" max="1" width="1.7109375" style="5" customWidth="1"/>
    <col min="2" max="2" width="2" style="5" customWidth="1"/>
    <col min="3" max="3" width="4.140625" style="5" customWidth="1"/>
    <col min="4" max="4" width="4.42578125" style="5" customWidth="1"/>
    <col min="5" max="5" width="7.5703125" style="5" customWidth="1"/>
    <col min="6" max="6" width="7.28515625" style="5" customWidth="1"/>
    <col min="7" max="7" width="0.7109375" style="5" customWidth="1"/>
    <col min="8" max="8" width="8" style="5" customWidth="1"/>
    <col min="9" max="9" width="0.7109375" style="5" customWidth="1"/>
    <col min="10" max="10" width="7.28515625" style="5" customWidth="1"/>
    <col min="11" max="11" width="0.7109375" style="5" customWidth="1"/>
    <col min="12" max="12" width="7.42578125" style="5" customWidth="1"/>
    <col min="13" max="13" width="0.7109375" style="5" customWidth="1"/>
    <col min="14" max="14" width="8.140625" style="5" customWidth="1"/>
    <col min="15" max="15" width="11.7109375" style="5" customWidth="1"/>
    <col min="16" max="16" width="1.28515625" style="5" customWidth="1"/>
    <col min="17" max="17" width="7.28515625" style="5" customWidth="1"/>
    <col min="18" max="18" width="0.5703125" style="5" customWidth="1"/>
    <col min="19" max="19" width="8.28515625" style="5" customWidth="1"/>
    <col min="20" max="20" width="0.5703125" style="5" customWidth="1"/>
    <col min="21" max="21" width="7.7109375" style="5" customWidth="1"/>
    <col min="22" max="22" width="0.7109375" style="5" customWidth="1"/>
    <col min="23" max="23" width="7.7109375" style="5" customWidth="1"/>
    <col min="24" max="24" width="0.7109375" style="5" customWidth="1"/>
    <col min="25" max="25" width="7.28515625" style="5" customWidth="1"/>
    <col min="26" max="26" width="0.42578125" style="5" customWidth="1"/>
    <col min="27" max="27" width="11.7109375" style="5" customWidth="1"/>
    <col min="28" max="28" width="0.7109375" style="5" customWidth="1"/>
    <col min="29" max="29" width="0.5703125" style="5" customWidth="1"/>
    <col min="30" max="30" width="13.42578125" style="5" customWidth="1"/>
    <col min="31" max="31" width="2.42578125" style="6" customWidth="1"/>
    <col min="32" max="32" width="4.140625" style="6" customWidth="1"/>
    <col min="33" max="34" width="9.140625" style="6"/>
    <col min="35" max="16384" width="9.140625" style="1"/>
  </cols>
  <sheetData>
    <row r="1" spans="1:34">
      <c r="A1" s="3"/>
      <c r="B1" s="4" t="s">
        <v>0</v>
      </c>
      <c r="C1" s="4"/>
      <c r="D1" s="43">
        <v>20.100000000000001</v>
      </c>
      <c r="E1" s="4" t="s">
        <v>55</v>
      </c>
      <c r="F1" s="3"/>
      <c r="G1" s="3"/>
      <c r="H1" s="3"/>
      <c r="I1" s="3"/>
      <c r="J1" s="3"/>
      <c r="K1" s="3"/>
      <c r="Q1" s="3"/>
      <c r="R1" s="3"/>
      <c r="S1" s="3"/>
      <c r="T1" s="3"/>
      <c r="U1" s="3"/>
      <c r="V1" s="3"/>
    </row>
    <row r="2" spans="1:34" s="2" customFormat="1" ht="20.25">
      <c r="A2" s="3"/>
      <c r="B2" s="4" t="s">
        <v>51</v>
      </c>
      <c r="C2" s="4"/>
      <c r="D2" s="43">
        <v>20.100000000000001</v>
      </c>
      <c r="E2" s="4" t="s">
        <v>56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8"/>
      <c r="AG2" s="8"/>
      <c r="AH2" s="8"/>
    </row>
    <row r="3" spans="1:34" ht="6" customHeight="1">
      <c r="B3" s="9"/>
      <c r="C3" s="9"/>
      <c r="D3" s="10"/>
      <c r="E3" s="9"/>
    </row>
    <row r="4" spans="1:34" ht="21" customHeight="1">
      <c r="A4" s="56" t="s">
        <v>2</v>
      </c>
      <c r="B4" s="63"/>
      <c r="C4" s="63"/>
      <c r="D4" s="63"/>
      <c r="E4" s="64"/>
      <c r="F4" s="69" t="s">
        <v>46</v>
      </c>
      <c r="G4" s="70"/>
      <c r="H4" s="70"/>
      <c r="I4" s="70"/>
      <c r="J4" s="70"/>
      <c r="K4" s="70"/>
      <c r="L4" s="70"/>
      <c r="M4" s="70"/>
      <c r="N4" s="70"/>
      <c r="O4" s="70"/>
      <c r="P4" s="70"/>
      <c r="Q4" s="69" t="s">
        <v>57</v>
      </c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0" t="s">
        <v>33</v>
      </c>
      <c r="AD4" s="63"/>
    </row>
    <row r="5" spans="1:34" s="2" customFormat="1" ht="21" customHeight="1">
      <c r="A5" s="65"/>
      <c r="B5" s="65"/>
      <c r="C5" s="65"/>
      <c r="D5" s="65"/>
      <c r="E5" s="66"/>
      <c r="F5" s="56" t="s">
        <v>44</v>
      </c>
      <c r="G5" s="56"/>
      <c r="H5" s="56"/>
      <c r="I5" s="56"/>
      <c r="J5" s="56"/>
      <c r="K5" s="56"/>
      <c r="L5" s="56"/>
      <c r="M5" s="56"/>
      <c r="N5" s="56"/>
      <c r="O5" s="61" t="s">
        <v>52</v>
      </c>
      <c r="P5" s="62"/>
      <c r="Q5" s="60" t="s">
        <v>44</v>
      </c>
      <c r="R5" s="56"/>
      <c r="S5" s="56"/>
      <c r="T5" s="56"/>
      <c r="U5" s="56"/>
      <c r="V5" s="56"/>
      <c r="W5" s="56"/>
      <c r="X5" s="56"/>
      <c r="Y5" s="56"/>
      <c r="Z5" s="45"/>
      <c r="AA5" s="61" t="s">
        <v>52</v>
      </c>
      <c r="AB5" s="62"/>
      <c r="AC5" s="71"/>
      <c r="AD5" s="65"/>
      <c r="AE5" s="8"/>
      <c r="AF5" s="8"/>
      <c r="AG5" s="8"/>
      <c r="AH5" s="8"/>
    </row>
    <row r="6" spans="1:34" s="2" customFormat="1" ht="21" customHeight="1">
      <c r="A6" s="65"/>
      <c r="B6" s="65"/>
      <c r="C6" s="65"/>
      <c r="D6" s="65"/>
      <c r="E6" s="66"/>
      <c r="F6" s="57" t="s">
        <v>45</v>
      </c>
      <c r="G6" s="57"/>
      <c r="H6" s="57"/>
      <c r="I6" s="57"/>
      <c r="J6" s="57"/>
      <c r="K6" s="57"/>
      <c r="L6" s="57"/>
      <c r="M6" s="57"/>
      <c r="N6" s="58"/>
      <c r="O6" s="53" t="s">
        <v>34</v>
      </c>
      <c r="P6" s="54"/>
      <c r="Q6" s="51" t="s">
        <v>45</v>
      </c>
      <c r="R6" s="57"/>
      <c r="S6" s="57"/>
      <c r="T6" s="57"/>
      <c r="U6" s="57"/>
      <c r="V6" s="57"/>
      <c r="W6" s="57"/>
      <c r="X6" s="57"/>
      <c r="Y6" s="58"/>
      <c r="Z6" s="13"/>
      <c r="AA6" s="53" t="s">
        <v>34</v>
      </c>
      <c r="AB6" s="58"/>
      <c r="AC6" s="71"/>
      <c r="AD6" s="65"/>
      <c r="AE6" s="8"/>
      <c r="AF6" s="8"/>
      <c r="AG6" s="8"/>
      <c r="AH6" s="8"/>
    </row>
    <row r="7" spans="1:34" s="2" customFormat="1" ht="21" customHeight="1">
      <c r="A7" s="65"/>
      <c r="B7" s="65"/>
      <c r="C7" s="65"/>
      <c r="D7" s="65"/>
      <c r="E7" s="66"/>
      <c r="F7" s="56" t="s">
        <v>31</v>
      </c>
      <c r="G7" s="59"/>
      <c r="H7" s="60" t="s">
        <v>28</v>
      </c>
      <c r="I7" s="59"/>
      <c r="J7" s="60" t="s">
        <v>27</v>
      </c>
      <c r="K7" s="59"/>
      <c r="L7" s="60" t="s">
        <v>1</v>
      </c>
      <c r="M7" s="59"/>
      <c r="N7" s="11" t="s">
        <v>37</v>
      </c>
      <c r="O7" s="53" t="s">
        <v>41</v>
      </c>
      <c r="P7" s="54"/>
      <c r="Q7" s="60" t="s">
        <v>31</v>
      </c>
      <c r="R7" s="59"/>
      <c r="S7" s="60" t="s">
        <v>28</v>
      </c>
      <c r="T7" s="59"/>
      <c r="U7" s="60" t="s">
        <v>27</v>
      </c>
      <c r="V7" s="59"/>
      <c r="W7" s="60" t="s">
        <v>1</v>
      </c>
      <c r="X7" s="59"/>
      <c r="Y7" s="11" t="s">
        <v>37</v>
      </c>
      <c r="Z7" s="47"/>
      <c r="AA7" s="53" t="s">
        <v>41</v>
      </c>
      <c r="AB7" s="58"/>
      <c r="AC7" s="71"/>
      <c r="AD7" s="65"/>
      <c r="AE7" s="8"/>
      <c r="AF7" s="8"/>
      <c r="AG7" s="8"/>
      <c r="AH7" s="8"/>
    </row>
    <row r="8" spans="1:34" s="2" customFormat="1" ht="21" customHeight="1">
      <c r="A8" s="65"/>
      <c r="B8" s="65"/>
      <c r="C8" s="65"/>
      <c r="D8" s="65"/>
      <c r="E8" s="66"/>
      <c r="F8" s="58" t="s">
        <v>32</v>
      </c>
      <c r="G8" s="54"/>
      <c r="H8" s="53" t="s">
        <v>40</v>
      </c>
      <c r="I8" s="54"/>
      <c r="J8" s="53" t="s">
        <v>32</v>
      </c>
      <c r="K8" s="54"/>
      <c r="L8" s="53" t="s">
        <v>54</v>
      </c>
      <c r="M8" s="54"/>
      <c r="N8" s="21" t="s">
        <v>36</v>
      </c>
      <c r="O8" s="21" t="s">
        <v>43</v>
      </c>
      <c r="P8" s="20"/>
      <c r="Q8" s="53" t="s">
        <v>32</v>
      </c>
      <c r="R8" s="54"/>
      <c r="S8" s="53" t="s">
        <v>32</v>
      </c>
      <c r="T8" s="54"/>
      <c r="U8" s="53" t="s">
        <v>32</v>
      </c>
      <c r="V8" s="54"/>
      <c r="W8" s="53" t="s">
        <v>35</v>
      </c>
      <c r="X8" s="54"/>
      <c r="Y8" s="53" t="s">
        <v>36</v>
      </c>
      <c r="Z8" s="54"/>
      <c r="AA8" s="53" t="s">
        <v>42</v>
      </c>
      <c r="AB8" s="54"/>
      <c r="AC8" s="71"/>
      <c r="AD8" s="65"/>
      <c r="AE8" s="8"/>
      <c r="AF8" s="8"/>
      <c r="AG8" s="8"/>
      <c r="AH8" s="8"/>
    </row>
    <row r="9" spans="1:34" s="2" customFormat="1" ht="21" customHeight="1">
      <c r="A9" s="67"/>
      <c r="B9" s="67"/>
      <c r="C9" s="67"/>
      <c r="D9" s="67"/>
      <c r="E9" s="68"/>
      <c r="F9" s="50"/>
      <c r="G9" s="49"/>
      <c r="H9" s="51" t="s">
        <v>39</v>
      </c>
      <c r="I9" s="52"/>
      <c r="J9" s="51" t="s">
        <v>53</v>
      </c>
      <c r="K9" s="52"/>
      <c r="L9" s="51"/>
      <c r="M9" s="52"/>
      <c r="N9" s="14"/>
      <c r="O9" s="51" t="s">
        <v>38</v>
      </c>
      <c r="P9" s="52"/>
      <c r="Q9" s="48"/>
      <c r="R9" s="49"/>
      <c r="S9" s="51" t="s">
        <v>39</v>
      </c>
      <c r="T9" s="52"/>
      <c r="U9" s="51" t="s">
        <v>53</v>
      </c>
      <c r="V9" s="52"/>
      <c r="W9" s="51"/>
      <c r="X9" s="52"/>
      <c r="Y9" s="14"/>
      <c r="Z9" s="46"/>
      <c r="AA9" s="51" t="s">
        <v>38</v>
      </c>
      <c r="AB9" s="52"/>
      <c r="AC9" s="72"/>
      <c r="AD9" s="67"/>
      <c r="AE9" s="8"/>
      <c r="AF9" s="8"/>
      <c r="AG9" s="8"/>
      <c r="AH9" s="8"/>
    </row>
    <row r="10" spans="1:34" s="2" customFormat="1" ht="3" customHeight="1">
      <c r="A10" s="13"/>
      <c r="B10" s="13"/>
      <c r="C10" s="13"/>
      <c r="D10" s="13"/>
      <c r="E10" s="20"/>
      <c r="F10" s="17"/>
      <c r="G10" s="16"/>
      <c r="H10" s="17"/>
      <c r="I10" s="16"/>
      <c r="J10" s="17"/>
      <c r="K10" s="16"/>
      <c r="L10" s="12"/>
      <c r="M10" s="16"/>
      <c r="N10" s="17"/>
      <c r="O10" s="21"/>
      <c r="P10" s="13"/>
      <c r="Q10" s="17"/>
      <c r="R10" s="16"/>
      <c r="S10" s="17"/>
      <c r="T10" s="16"/>
      <c r="U10" s="17"/>
      <c r="V10" s="16"/>
      <c r="W10" s="12"/>
      <c r="X10" s="16"/>
      <c r="Y10" s="17"/>
      <c r="Z10" s="15"/>
      <c r="AA10" s="21"/>
      <c r="AB10" s="13"/>
      <c r="AC10" s="21"/>
      <c r="AD10" s="13"/>
      <c r="AE10" s="8"/>
      <c r="AF10" s="8"/>
      <c r="AG10" s="8"/>
      <c r="AH10" s="8"/>
    </row>
    <row r="11" spans="1:34" s="2" customFormat="1" ht="22.5" customHeight="1">
      <c r="A11" s="55" t="s">
        <v>29</v>
      </c>
      <c r="B11" s="55"/>
      <c r="C11" s="55"/>
      <c r="D11" s="55"/>
      <c r="E11" s="55"/>
      <c r="F11" s="22">
        <v>26.283333333333331</v>
      </c>
      <c r="G11" s="23"/>
      <c r="H11" s="22">
        <v>32.524999999999999</v>
      </c>
      <c r="I11" s="23"/>
      <c r="J11" s="22">
        <v>21.233333333333334</v>
      </c>
      <c r="K11" s="23"/>
      <c r="L11" s="22">
        <v>41.2</v>
      </c>
      <c r="M11" s="23"/>
      <c r="N11" s="22">
        <v>3</v>
      </c>
      <c r="O11" s="39">
        <f>AVERAGE(O15,O16,O17,O19,O20,O21,O23)</f>
        <v>1007.7900000000001</v>
      </c>
      <c r="P11" s="25"/>
      <c r="Q11" s="22">
        <f>AVERAGE(Q12:Q23)</f>
        <v>26.843416666666666</v>
      </c>
      <c r="R11" s="23"/>
      <c r="S11" s="22">
        <f>AVERAGE(S12:S23)</f>
        <v>32.443333333333335</v>
      </c>
      <c r="T11" s="23"/>
      <c r="U11" s="22">
        <f>AVERAGE(U12:U23)</f>
        <v>20.89833333333333</v>
      </c>
      <c r="V11" s="23"/>
      <c r="W11" s="22">
        <f>MAX(W12:W23)</f>
        <v>41</v>
      </c>
      <c r="X11" s="23"/>
      <c r="Y11" s="22">
        <f>MIN(Y12:Y23)</f>
        <v>5.5</v>
      </c>
      <c r="Z11" s="24"/>
      <c r="AA11" s="39">
        <f>AVERAGE(AA12:AA23)</f>
        <v>998.65166666666664</v>
      </c>
      <c r="AB11" s="25"/>
      <c r="AC11" s="55" t="s">
        <v>30</v>
      </c>
      <c r="AD11" s="55"/>
      <c r="AE11" s="8"/>
      <c r="AF11" s="8"/>
      <c r="AG11" s="40"/>
      <c r="AH11" s="40"/>
    </row>
    <row r="12" spans="1:34" s="2" customFormat="1" ht="21.75" customHeight="1">
      <c r="A12" s="26" t="s">
        <v>3</v>
      </c>
      <c r="B12" s="26"/>
      <c r="C12" s="26"/>
      <c r="D12" s="26"/>
      <c r="E12" s="26"/>
      <c r="F12" s="27">
        <v>18</v>
      </c>
      <c r="G12" s="28"/>
      <c r="H12" s="27">
        <v>30</v>
      </c>
      <c r="I12" s="29"/>
      <c r="J12" s="27">
        <v>16.8</v>
      </c>
      <c r="K12" s="28"/>
      <c r="L12" s="27">
        <v>33</v>
      </c>
      <c r="M12" s="28"/>
      <c r="N12" s="27">
        <v>3</v>
      </c>
      <c r="O12" s="36">
        <v>0</v>
      </c>
      <c r="P12" s="25"/>
      <c r="Q12" s="27">
        <v>20.260000000000002</v>
      </c>
      <c r="R12" s="28"/>
      <c r="S12" s="27">
        <v>28.65</v>
      </c>
      <c r="T12" s="29"/>
      <c r="U12" s="27">
        <v>12.69</v>
      </c>
      <c r="V12" s="28"/>
      <c r="W12" s="27">
        <v>31.7</v>
      </c>
      <c r="X12" s="28"/>
      <c r="Y12" s="27">
        <v>5.5</v>
      </c>
      <c r="Z12" s="30"/>
      <c r="AA12" s="37">
        <v>1015.91</v>
      </c>
      <c r="AB12" s="25"/>
      <c r="AC12" s="7"/>
      <c r="AD12" s="41" t="s">
        <v>15</v>
      </c>
      <c r="AE12" s="8"/>
      <c r="AF12" s="8"/>
      <c r="AG12" s="8"/>
      <c r="AH12" s="8"/>
    </row>
    <row r="13" spans="1:34" s="2" customFormat="1" ht="21.75" customHeight="1">
      <c r="A13" s="26" t="s">
        <v>4</v>
      </c>
      <c r="B13" s="26"/>
      <c r="C13" s="26"/>
      <c r="D13" s="26"/>
      <c r="E13" s="26"/>
      <c r="F13" s="27">
        <v>27.5</v>
      </c>
      <c r="G13" s="28"/>
      <c r="H13" s="27">
        <v>34.299999999999997</v>
      </c>
      <c r="I13" s="28"/>
      <c r="J13" s="27">
        <v>19.5</v>
      </c>
      <c r="K13" s="28"/>
      <c r="L13" s="27">
        <v>38.5</v>
      </c>
      <c r="M13" s="28"/>
      <c r="N13" s="27">
        <v>16.5</v>
      </c>
      <c r="O13" s="36">
        <v>0</v>
      </c>
      <c r="P13" s="25"/>
      <c r="Q13" s="27">
        <v>26.46</v>
      </c>
      <c r="R13" s="28"/>
      <c r="S13" s="27">
        <v>33.43</v>
      </c>
      <c r="T13" s="28"/>
      <c r="U13" s="27">
        <v>17.5</v>
      </c>
      <c r="V13" s="28"/>
      <c r="W13" s="27">
        <v>36.9</v>
      </c>
      <c r="X13" s="28"/>
      <c r="Y13" s="27">
        <v>14.2</v>
      </c>
      <c r="Z13" s="30"/>
      <c r="AA13" s="37">
        <v>1010.28</v>
      </c>
      <c r="AB13" s="25"/>
      <c r="AC13" s="7"/>
      <c r="AD13" s="41" t="s">
        <v>16</v>
      </c>
      <c r="AE13" s="8"/>
      <c r="AF13" s="8"/>
      <c r="AG13" s="8"/>
      <c r="AH13" s="8"/>
    </row>
    <row r="14" spans="1:34" s="2" customFormat="1" ht="21.75" customHeight="1">
      <c r="A14" s="26" t="s">
        <v>5</v>
      </c>
      <c r="B14" s="26"/>
      <c r="C14" s="26"/>
      <c r="D14" s="26"/>
      <c r="E14" s="26"/>
      <c r="F14" s="27">
        <v>28.8</v>
      </c>
      <c r="G14" s="28"/>
      <c r="H14" s="27">
        <v>36.700000000000003</v>
      </c>
      <c r="I14" s="28"/>
      <c r="J14" s="27">
        <v>20.399999999999999</v>
      </c>
      <c r="K14" s="28"/>
      <c r="L14" s="27">
        <v>41</v>
      </c>
      <c r="M14" s="28"/>
      <c r="N14" s="27">
        <v>16.600000000000001</v>
      </c>
      <c r="O14" s="36">
        <v>0</v>
      </c>
      <c r="P14" s="25"/>
      <c r="Q14" s="27">
        <v>28.4</v>
      </c>
      <c r="R14" s="28"/>
      <c r="S14" s="27">
        <v>36.369999999999997</v>
      </c>
      <c r="T14" s="28"/>
      <c r="U14" s="27">
        <v>20.43</v>
      </c>
      <c r="V14" s="28"/>
      <c r="W14" s="27">
        <v>41</v>
      </c>
      <c r="X14" s="28"/>
      <c r="Y14" s="27">
        <v>17</v>
      </c>
      <c r="Z14" s="30"/>
      <c r="AA14" s="37">
        <v>980.55</v>
      </c>
      <c r="AB14" s="25"/>
      <c r="AC14" s="7"/>
      <c r="AD14" s="41" t="s">
        <v>17</v>
      </c>
      <c r="AE14" s="8"/>
      <c r="AF14" s="8"/>
      <c r="AG14" s="8"/>
      <c r="AH14" s="8"/>
    </row>
    <row r="15" spans="1:34" s="2" customFormat="1" ht="21.75" customHeight="1">
      <c r="A15" s="26" t="s">
        <v>6</v>
      </c>
      <c r="B15" s="26"/>
      <c r="C15" s="26"/>
      <c r="D15" s="26"/>
      <c r="E15" s="26"/>
      <c r="F15" s="27">
        <v>31.3</v>
      </c>
      <c r="G15" s="28"/>
      <c r="H15" s="27">
        <v>37.200000000000003</v>
      </c>
      <c r="I15" s="28"/>
      <c r="J15" s="27">
        <v>23.5</v>
      </c>
      <c r="K15" s="28"/>
      <c r="L15" s="27">
        <v>41.2</v>
      </c>
      <c r="M15" s="28"/>
      <c r="N15" s="27">
        <v>21.3</v>
      </c>
      <c r="O15" s="37">
        <v>1007.02</v>
      </c>
      <c r="P15" s="25"/>
      <c r="Q15" s="27">
        <v>28.69</v>
      </c>
      <c r="R15" s="28"/>
      <c r="S15" s="27">
        <v>35.119999999999997</v>
      </c>
      <c r="T15" s="28"/>
      <c r="U15" s="27">
        <v>22.27</v>
      </c>
      <c r="V15" s="28"/>
      <c r="W15" s="27">
        <v>41</v>
      </c>
      <c r="X15" s="28"/>
      <c r="Y15" s="27">
        <v>20.3</v>
      </c>
      <c r="Z15" s="30"/>
      <c r="AA15" s="37">
        <v>975.39</v>
      </c>
      <c r="AB15" s="25"/>
      <c r="AC15" s="7"/>
      <c r="AD15" s="41" t="s">
        <v>18</v>
      </c>
      <c r="AE15" s="8"/>
      <c r="AF15" s="8"/>
      <c r="AG15" s="8"/>
      <c r="AH15" s="8"/>
    </row>
    <row r="16" spans="1:34" s="2" customFormat="1" ht="21.75" customHeight="1">
      <c r="A16" s="26" t="s">
        <v>7</v>
      </c>
      <c r="B16" s="26"/>
      <c r="C16" s="26"/>
      <c r="D16" s="26"/>
      <c r="E16" s="26"/>
      <c r="F16" s="27">
        <v>23.4</v>
      </c>
      <c r="G16" s="28"/>
      <c r="H16" s="27">
        <v>35.6</v>
      </c>
      <c r="I16" s="28"/>
      <c r="J16" s="27">
        <v>23.5</v>
      </c>
      <c r="K16" s="28"/>
      <c r="L16" s="27">
        <v>40.700000000000003</v>
      </c>
      <c r="M16" s="28"/>
      <c r="N16" s="27">
        <v>6</v>
      </c>
      <c r="O16" s="37">
        <v>1006.06</v>
      </c>
      <c r="P16" s="25"/>
      <c r="Q16" s="27">
        <v>29.59</v>
      </c>
      <c r="R16" s="28"/>
      <c r="S16" s="27">
        <v>35.15</v>
      </c>
      <c r="T16" s="28"/>
      <c r="U16" s="27">
        <v>24.05</v>
      </c>
      <c r="V16" s="28"/>
      <c r="W16" s="27">
        <v>39.1</v>
      </c>
      <c r="X16" s="28"/>
      <c r="Y16" s="27">
        <v>22.2</v>
      </c>
      <c r="Z16" s="30"/>
      <c r="AA16" s="37">
        <v>1006.76</v>
      </c>
      <c r="AB16" s="25"/>
      <c r="AC16" s="7"/>
      <c r="AD16" s="41" t="s">
        <v>19</v>
      </c>
      <c r="AE16" s="8"/>
      <c r="AF16" s="8"/>
      <c r="AG16" s="8"/>
      <c r="AH16" s="8"/>
    </row>
    <row r="17" spans="1:34" s="2" customFormat="1" ht="21.75" customHeight="1">
      <c r="A17" s="26" t="s">
        <v>8</v>
      </c>
      <c r="B17" s="26"/>
      <c r="C17" s="26"/>
      <c r="D17" s="26"/>
      <c r="E17" s="26"/>
      <c r="F17" s="27">
        <v>29.4</v>
      </c>
      <c r="G17" s="28"/>
      <c r="H17" s="27">
        <v>33</v>
      </c>
      <c r="I17" s="28"/>
      <c r="J17" s="27">
        <v>24.2</v>
      </c>
      <c r="K17" s="28"/>
      <c r="L17" s="27">
        <v>36.200000000000003</v>
      </c>
      <c r="M17" s="28"/>
      <c r="N17" s="27">
        <v>22.5</v>
      </c>
      <c r="O17" s="37">
        <v>1004.23</v>
      </c>
      <c r="P17" s="25"/>
      <c r="Q17" s="27">
        <v>28.4</v>
      </c>
      <c r="R17" s="28"/>
      <c r="S17" s="27">
        <v>32.56</v>
      </c>
      <c r="T17" s="28"/>
      <c r="U17" s="27">
        <v>23.86</v>
      </c>
      <c r="V17" s="28"/>
      <c r="W17" s="27">
        <v>36.6</v>
      </c>
      <c r="X17" s="28"/>
      <c r="Y17" s="27">
        <v>23.1</v>
      </c>
      <c r="Z17" s="30"/>
      <c r="AA17" s="37">
        <v>971.08</v>
      </c>
      <c r="AB17" s="25"/>
      <c r="AC17" s="7"/>
      <c r="AD17" s="41" t="s">
        <v>20</v>
      </c>
      <c r="AE17" s="8"/>
      <c r="AF17" s="8"/>
      <c r="AG17" s="8"/>
      <c r="AH17" s="8"/>
    </row>
    <row r="18" spans="1:34" s="2" customFormat="1" ht="21.75" customHeight="1">
      <c r="A18" s="26" t="s">
        <v>9</v>
      </c>
      <c r="B18" s="26"/>
      <c r="C18" s="26"/>
      <c r="D18" s="26"/>
      <c r="E18" s="26"/>
      <c r="F18" s="27">
        <v>29.7</v>
      </c>
      <c r="G18" s="28"/>
      <c r="H18" s="27">
        <v>31.9</v>
      </c>
      <c r="I18" s="28"/>
      <c r="J18" s="27">
        <v>24.1</v>
      </c>
      <c r="K18" s="28"/>
      <c r="L18" s="27">
        <v>36.5</v>
      </c>
      <c r="M18" s="28"/>
      <c r="N18" s="27">
        <v>22.8</v>
      </c>
      <c r="O18" s="37">
        <v>0</v>
      </c>
      <c r="P18" s="25"/>
      <c r="Q18" s="27">
        <v>28.58</v>
      </c>
      <c r="R18" s="28"/>
      <c r="S18" s="27">
        <v>31.33</v>
      </c>
      <c r="T18" s="28"/>
      <c r="U18" s="27">
        <v>24.56</v>
      </c>
      <c r="V18" s="28"/>
      <c r="W18" s="27">
        <v>36</v>
      </c>
      <c r="X18" s="28"/>
      <c r="Y18" s="27">
        <v>23.3</v>
      </c>
      <c r="Z18" s="30"/>
      <c r="AA18" s="37">
        <v>1004.22</v>
      </c>
      <c r="AB18" s="25"/>
      <c r="AC18" s="7"/>
      <c r="AD18" s="41" t="s">
        <v>21</v>
      </c>
      <c r="AE18" s="8"/>
      <c r="AF18" s="8"/>
      <c r="AG18" s="8"/>
      <c r="AH18" s="8"/>
    </row>
    <row r="19" spans="1:34" s="2" customFormat="1" ht="21.75" customHeight="1">
      <c r="A19" s="26" t="s">
        <v>10</v>
      </c>
      <c r="B19" s="26"/>
      <c r="C19" s="26"/>
      <c r="D19" s="26"/>
      <c r="E19" s="26"/>
      <c r="F19" s="27">
        <v>29.1</v>
      </c>
      <c r="G19" s="28"/>
      <c r="H19" s="27">
        <v>32.299999999999997</v>
      </c>
      <c r="I19" s="28"/>
      <c r="J19" s="27">
        <v>24.3</v>
      </c>
      <c r="K19" s="28"/>
      <c r="L19" s="27">
        <v>35.299999999999997</v>
      </c>
      <c r="M19" s="28"/>
      <c r="N19" s="27">
        <v>22.8</v>
      </c>
      <c r="O19" s="37">
        <v>1004.59</v>
      </c>
      <c r="P19" s="25"/>
      <c r="Q19" s="27">
        <v>28.341000000000001</v>
      </c>
      <c r="R19" s="28"/>
      <c r="S19" s="27">
        <v>32.49</v>
      </c>
      <c r="T19" s="28"/>
      <c r="U19" s="27">
        <v>23.99</v>
      </c>
      <c r="V19" s="28"/>
      <c r="W19" s="27">
        <v>34.799999999999997</v>
      </c>
      <c r="X19" s="28"/>
      <c r="Y19" s="27">
        <v>22.7</v>
      </c>
      <c r="Z19" s="30"/>
      <c r="AA19" s="37">
        <v>1006.29</v>
      </c>
      <c r="AB19" s="25"/>
      <c r="AC19" s="7"/>
      <c r="AD19" s="41" t="s">
        <v>22</v>
      </c>
      <c r="AE19" s="8"/>
      <c r="AF19" s="8"/>
      <c r="AG19" s="8"/>
      <c r="AH19" s="8"/>
    </row>
    <row r="20" spans="1:34" s="2" customFormat="1" ht="21.75" customHeight="1">
      <c r="A20" s="26" t="s">
        <v>11</v>
      </c>
      <c r="B20" s="26"/>
      <c r="C20" s="26"/>
      <c r="D20" s="26"/>
      <c r="E20" s="26"/>
      <c r="F20" s="27">
        <v>28.4</v>
      </c>
      <c r="G20" s="28"/>
      <c r="H20" s="27">
        <v>31.3</v>
      </c>
      <c r="I20" s="28"/>
      <c r="J20" s="27">
        <v>23.7</v>
      </c>
      <c r="K20" s="28"/>
      <c r="L20" s="27">
        <v>34.299999999999997</v>
      </c>
      <c r="M20" s="28"/>
      <c r="N20" s="27">
        <v>22.4</v>
      </c>
      <c r="O20" s="37">
        <v>1006.62</v>
      </c>
      <c r="P20" s="25"/>
      <c r="Q20" s="27">
        <v>27.34</v>
      </c>
      <c r="R20" s="28"/>
      <c r="S20" s="27">
        <v>31.34</v>
      </c>
      <c r="T20" s="28"/>
      <c r="U20" s="27">
        <v>23.01</v>
      </c>
      <c r="V20" s="28"/>
      <c r="W20" s="27">
        <v>35.6</v>
      </c>
      <c r="X20" s="28"/>
      <c r="Y20" s="27">
        <v>22.6</v>
      </c>
      <c r="Z20" s="30"/>
      <c r="AA20" s="37">
        <v>974.49</v>
      </c>
      <c r="AB20" s="25"/>
      <c r="AC20" s="7"/>
      <c r="AD20" s="41" t="s">
        <v>23</v>
      </c>
      <c r="AE20" s="8"/>
      <c r="AF20" s="8"/>
      <c r="AG20" s="8"/>
      <c r="AH20" s="8"/>
    </row>
    <row r="21" spans="1:34" s="2" customFormat="1" ht="21.75" customHeight="1">
      <c r="A21" s="26" t="s">
        <v>12</v>
      </c>
      <c r="B21" s="26"/>
      <c r="C21" s="26"/>
      <c r="D21" s="26"/>
      <c r="E21" s="26"/>
      <c r="F21" s="27">
        <v>25.4</v>
      </c>
      <c r="G21" s="28"/>
      <c r="H21" s="27">
        <v>30.6</v>
      </c>
      <c r="I21" s="28"/>
      <c r="J21" s="27">
        <v>21.4</v>
      </c>
      <c r="K21" s="28"/>
      <c r="L21" s="27">
        <v>33.799999999999997</v>
      </c>
      <c r="M21" s="28"/>
      <c r="N21" s="27">
        <v>17</v>
      </c>
      <c r="O21" s="37">
        <v>1011.07</v>
      </c>
      <c r="P21" s="25"/>
      <c r="Q21" s="27">
        <v>26.94</v>
      </c>
      <c r="R21" s="28"/>
      <c r="S21" s="27">
        <v>31.99</v>
      </c>
      <c r="T21" s="28"/>
      <c r="U21" s="27">
        <v>21.88</v>
      </c>
      <c r="V21" s="28"/>
      <c r="W21" s="27">
        <v>34.299999999999997</v>
      </c>
      <c r="X21" s="28"/>
      <c r="Y21" s="27">
        <v>18.5</v>
      </c>
      <c r="Z21" s="30"/>
      <c r="AA21" s="37">
        <v>1011.44</v>
      </c>
      <c r="AB21" s="25"/>
      <c r="AC21" s="7"/>
      <c r="AD21" s="41" t="s">
        <v>24</v>
      </c>
      <c r="AE21" s="8"/>
      <c r="AF21" s="8"/>
      <c r="AG21" s="8"/>
      <c r="AH21" s="8"/>
    </row>
    <row r="22" spans="1:34" s="2" customFormat="1" ht="21.75" customHeight="1">
      <c r="A22" s="26" t="s">
        <v>13</v>
      </c>
      <c r="B22" s="26"/>
      <c r="C22" s="26"/>
      <c r="D22" s="26"/>
      <c r="E22" s="26"/>
      <c r="F22" s="27">
        <v>24.9</v>
      </c>
      <c r="G22" s="28"/>
      <c r="H22" s="27">
        <v>30.9</v>
      </c>
      <c r="I22" s="28"/>
      <c r="J22" s="27">
        <v>20.5</v>
      </c>
      <c r="K22" s="28"/>
      <c r="L22" s="27">
        <v>34.6</v>
      </c>
      <c r="M22" s="28"/>
      <c r="N22" s="27">
        <v>15.2</v>
      </c>
      <c r="O22" s="37">
        <v>0</v>
      </c>
      <c r="P22" s="25"/>
      <c r="Q22" s="27">
        <v>26.22</v>
      </c>
      <c r="R22" s="28"/>
      <c r="S22" s="27">
        <v>31.81</v>
      </c>
      <c r="T22" s="28"/>
      <c r="U22" s="27">
        <v>20.29</v>
      </c>
      <c r="V22" s="28"/>
      <c r="W22" s="27">
        <v>33.9</v>
      </c>
      <c r="X22" s="28"/>
      <c r="Y22" s="27">
        <v>16.100000000000001</v>
      </c>
      <c r="Z22" s="30"/>
      <c r="AA22" s="37">
        <v>1012.24</v>
      </c>
      <c r="AB22" s="25"/>
      <c r="AC22" s="7"/>
      <c r="AD22" s="41" t="s">
        <v>25</v>
      </c>
      <c r="AE22" s="8"/>
      <c r="AF22" s="8"/>
      <c r="AG22" s="8"/>
      <c r="AH22" s="8"/>
    </row>
    <row r="23" spans="1:34" s="2" customFormat="1" ht="21.75" customHeight="1">
      <c r="A23" s="31" t="s">
        <v>14</v>
      </c>
      <c r="B23" s="31"/>
      <c r="C23" s="31"/>
      <c r="D23" s="31"/>
      <c r="E23" s="32"/>
      <c r="F23" s="33">
        <v>19.5</v>
      </c>
      <c r="G23" s="34"/>
      <c r="H23" s="33">
        <v>26.5</v>
      </c>
      <c r="I23" s="34"/>
      <c r="J23" s="33">
        <v>12.9</v>
      </c>
      <c r="K23" s="34"/>
      <c r="L23" s="33">
        <v>31</v>
      </c>
      <c r="M23" s="34"/>
      <c r="N23" s="33">
        <v>8</v>
      </c>
      <c r="O23" s="38">
        <v>1014.94</v>
      </c>
      <c r="P23" s="19"/>
      <c r="Q23" s="33">
        <v>22.9</v>
      </c>
      <c r="R23" s="34"/>
      <c r="S23" s="33">
        <v>29.08</v>
      </c>
      <c r="T23" s="34"/>
      <c r="U23" s="33">
        <v>16.25</v>
      </c>
      <c r="V23" s="34"/>
      <c r="W23" s="33">
        <v>33</v>
      </c>
      <c r="X23" s="34"/>
      <c r="Y23" s="33">
        <v>11</v>
      </c>
      <c r="Z23" s="35"/>
      <c r="AA23" s="38">
        <v>1015.17</v>
      </c>
      <c r="AB23" s="19"/>
      <c r="AC23" s="18"/>
      <c r="AD23" s="42" t="s">
        <v>26</v>
      </c>
      <c r="AE23" s="8"/>
      <c r="AF23" s="8"/>
      <c r="AG23" s="8"/>
      <c r="AH23" s="8"/>
    </row>
    <row r="24" spans="1:34" s="2" customFormat="1" ht="6" customHeight="1">
      <c r="A24" s="8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2" customFormat="1" ht="20.100000000000001" customHeight="1">
      <c r="A25" s="7"/>
      <c r="C25" s="44" t="s">
        <v>48</v>
      </c>
      <c r="D25" s="7" t="s">
        <v>47</v>
      </c>
      <c r="F25" s="7"/>
      <c r="G25" s="7"/>
      <c r="H25" s="7"/>
      <c r="I25" s="7"/>
      <c r="J25" s="7"/>
      <c r="K25" s="7"/>
      <c r="L25" s="7"/>
      <c r="M25" s="7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8"/>
      <c r="AA25" s="7"/>
      <c r="AB25" s="7"/>
      <c r="AC25" s="7"/>
      <c r="AD25" s="7"/>
      <c r="AE25" s="8"/>
      <c r="AF25" s="8"/>
      <c r="AG25" s="8"/>
      <c r="AH25" s="8"/>
    </row>
    <row r="26" spans="1:34" s="2" customFormat="1" ht="20.100000000000001" customHeight="1">
      <c r="A26" s="7"/>
      <c r="C26" s="44" t="s">
        <v>49</v>
      </c>
      <c r="D26" s="7" t="s">
        <v>50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8"/>
      <c r="AF26" s="8"/>
      <c r="AG26" s="8"/>
      <c r="AH26" s="8"/>
    </row>
    <row r="27" spans="1:34" s="2" customFormat="1" ht="19.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8"/>
      <c r="AF27" s="8"/>
      <c r="AG27" s="8"/>
      <c r="AH27" s="8"/>
    </row>
    <row r="28" spans="1:34" ht="3" customHeight="1"/>
  </sheetData>
  <mergeCells count="42">
    <mergeCell ref="O6:P6"/>
    <mergeCell ref="Q5:Y5"/>
    <mergeCell ref="H8:I8"/>
    <mergeCell ref="L8:M8"/>
    <mergeCell ref="J8:K8"/>
    <mergeCell ref="Q6:Y6"/>
    <mergeCell ref="S8:T8"/>
    <mergeCell ref="S7:T7"/>
    <mergeCell ref="J7:K7"/>
    <mergeCell ref="J9:K9"/>
    <mergeCell ref="U7:V7"/>
    <mergeCell ref="Q7:R7"/>
    <mergeCell ref="Y8:Z8"/>
    <mergeCell ref="L7:M7"/>
    <mergeCell ref="U8:V8"/>
    <mergeCell ref="AC11:AD11"/>
    <mergeCell ref="AC4:AD9"/>
    <mergeCell ref="Q8:R8"/>
    <mergeCell ref="S9:T9"/>
    <mergeCell ref="U9:V9"/>
    <mergeCell ref="AA6:AB6"/>
    <mergeCell ref="W8:X8"/>
    <mergeCell ref="W7:X7"/>
    <mergeCell ref="Q4:AB4"/>
    <mergeCell ref="AA9:AB9"/>
    <mergeCell ref="AA7:AB7"/>
    <mergeCell ref="H9:I9"/>
    <mergeCell ref="W9:X9"/>
    <mergeCell ref="AA8:AB8"/>
    <mergeCell ref="A11:E11"/>
    <mergeCell ref="F5:N5"/>
    <mergeCell ref="F6:N6"/>
    <mergeCell ref="F7:G7"/>
    <mergeCell ref="F8:G8"/>
    <mergeCell ref="H7:I7"/>
    <mergeCell ref="AA5:AB5"/>
    <mergeCell ref="O5:P5"/>
    <mergeCell ref="L9:M9"/>
    <mergeCell ref="O9:P9"/>
    <mergeCell ref="O7:P7"/>
    <mergeCell ref="A4:E9"/>
    <mergeCell ref="F4:P4"/>
  </mergeCells>
  <phoneticPr fontId="4" type="noConversion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T-20.1_Y</vt:lpstr>
      <vt:lpstr>'T-20.1_Y'!Print_Area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2015-03-05T09:06:01Z</cp:lastPrinted>
  <dcterms:created xsi:type="dcterms:W3CDTF">2004-08-20T21:28:46Z</dcterms:created>
  <dcterms:modified xsi:type="dcterms:W3CDTF">2016-11-17T04:16:51Z</dcterms:modified>
</cp:coreProperties>
</file>