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1" sheetId="1" r:id="rId1"/>
  </sheets>
  <definedNames>
    <definedName name="_xlnm.Print_Area" localSheetId="0">'T-5.1'!$A$1:$AE$32</definedName>
  </definedNames>
  <calcPr calcId="124519"/>
</workbook>
</file>

<file path=xl/calcChain.xml><?xml version="1.0" encoding="utf-8"?>
<calcChain xmlns="http://schemas.openxmlformats.org/spreadsheetml/2006/main">
  <c r="E19" i="1"/>
  <c r="E10"/>
  <c r="AA9"/>
  <c r="Z9"/>
  <c r="Y9"/>
  <c r="W9"/>
  <c r="V9"/>
  <c r="U9"/>
  <c r="T9"/>
  <c r="S9"/>
  <c r="R9"/>
  <c r="Q9"/>
  <c r="P9"/>
  <c r="O9"/>
  <c r="N9"/>
  <c r="M9"/>
  <c r="L9"/>
  <c r="K9"/>
  <c r="J9"/>
  <c r="I9"/>
  <c r="H9"/>
  <c r="G9"/>
  <c r="F9"/>
  <c r="E9" s="1"/>
</calcChain>
</file>

<file path=xl/sharedStrings.xml><?xml version="1.0" encoding="utf-8"?>
<sst xmlns="http://schemas.openxmlformats.org/spreadsheetml/2006/main" count="95" uniqueCount="67">
  <si>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</si>
  <si>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</si>
  <si>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</si>
  <si>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</si>
  <si>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</si>
  <si>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</si>
  <si>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</si>
  <si>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</si>
  <si>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</si>
  <si>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</si>
  <si>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</si>
  <si>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</si>
  <si>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</si>
  <si>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</si>
  <si>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</si>
  <si>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</si>
  <si>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</si>
  <si>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</si>
  <si>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</si>
  <si>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</si>
  <si>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</si>
  <si>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</si>
  <si>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</si>
  <si>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</si>
  <si>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</si>
  <si>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</si>
  <si>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</si>
  <si>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</si>
  <si>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</si>
  <si>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</si>
  <si>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</si>
  <si>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</si>
  <si>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</si>
  <si>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</si>
  <si>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</si>
  <si>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</si>
  <si>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</si>
  <si>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</si>
  <si>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</si>
  <si>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</si>
  <si>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</si>
  <si>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</si>
  <si>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</si>
  <si>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</si>
  <si>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</si>
  <si>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>Male</t>
  </si>
  <si>
    <t>เมืองมุกดาหาร</t>
  </si>
  <si>
    <t>Mueang  Mukdahan</t>
  </si>
  <si>
    <t>นิคมคำสร้อย</t>
  </si>
  <si>
    <t>-</t>
  </si>
  <si>
    <t xml:space="preserve">Nikom  Kham  Soi </t>
  </si>
  <si>
    <t>ดอนตาล</t>
  </si>
  <si>
    <t xml:space="preserve">Don  Tan </t>
  </si>
  <si>
    <t>ดงหลวง</t>
  </si>
  <si>
    <t>Dong  Luang</t>
  </si>
  <si>
    <t>คำชะอี</t>
  </si>
  <si>
    <t xml:space="preserve">Khamcha -  I </t>
  </si>
  <si>
    <t>หว้านใหญ่</t>
  </si>
  <si>
    <t xml:space="preserve">Wan  Yai </t>
  </si>
  <si>
    <t>หนองสูง</t>
  </si>
  <si>
    <t xml:space="preserve">Nong  Sung </t>
  </si>
  <si>
    <t>หญิง</t>
  </si>
  <si>
    <t>Female</t>
  </si>
  <si>
    <t xml:space="preserve">    หมายเหตุ: 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</si>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</sst>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5" fillId="0" borderId="3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center"/>
    </xf>
    <xf numFmtId="3" fontId="8" fillId="0" borderId="9" xfId="0" applyNumberFormat="1" applyFont="1" applyBorder="1" applyAlignment="1">
      <alignment horizontal="right" vertical="center" wrapText="1"/>
    </xf>
    <xf numFmtId="187" fontId="8" fillId="0" borderId="9" xfId="1" applyNumberFormat="1" applyFont="1" applyBorder="1" applyAlignment="1">
      <alignment horizontal="right" vertical="center" wrapText="1"/>
    </xf>
    <xf numFmtId="187" fontId="8" fillId="0" borderId="7" xfId="1" applyNumberFormat="1" applyFont="1" applyBorder="1" applyAlignment="1">
      <alignment horizontal="right" vertical="center" wrapText="1"/>
    </xf>
    <xf numFmtId="187" fontId="8" fillId="0" borderId="0" xfId="1" applyNumberFormat="1" applyFont="1" applyBorder="1" applyAlignment="1">
      <alignment horizontal="right" vertical="center" wrapText="1"/>
    </xf>
    <xf numFmtId="187" fontId="8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 wrapText="1"/>
    </xf>
    <xf numFmtId="187" fontId="5" fillId="0" borderId="9" xfId="1" applyNumberFormat="1" applyFont="1" applyBorder="1" applyAlignment="1">
      <alignment horizontal="right" vertical="center" wrapText="1"/>
    </xf>
    <xf numFmtId="187" fontId="5" fillId="0" borderId="7" xfId="1" applyNumberFormat="1" applyFont="1" applyBorder="1" applyAlignment="1">
      <alignment horizontal="right" vertical="center" wrapText="1"/>
    </xf>
    <xf numFmtId="187" fontId="5" fillId="0" borderId="0" xfId="1" applyNumberFormat="1" applyFont="1" applyAlignment="1">
      <alignment horizontal="right" vertical="center" wrapText="1"/>
    </xf>
    <xf numFmtId="187" fontId="5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187" fontId="5" fillId="0" borderId="11" xfId="2" applyNumberFormat="1" applyFont="1" applyBorder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showGridLines="0" tabSelected="1" topLeftCell="A13" zoomScale="110" zoomScaleNormal="110" workbookViewId="0">
      <selection activeCell="B29" sqref="B29"/>
    </sheetView>
  </sheetViews>
  <sheetFormatPr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1.7109375" style="7" customWidth="1"/>
    <col min="5" max="5" width="5.5703125" style="7" customWidth="1"/>
    <col min="6" max="6" width="5.140625" style="7" customWidth="1"/>
    <col min="7" max="11" width="5" style="7" customWidth="1"/>
    <col min="12" max="12" width="5.140625" style="7" customWidth="1"/>
    <col min="13" max="16" width="5" style="7" customWidth="1"/>
    <col min="17" max="18" width="4.42578125" style="7" customWidth="1"/>
    <col min="19" max="20" width="4.5703125" style="7" customWidth="1"/>
    <col min="21" max="21" width="4.42578125" style="7" customWidth="1"/>
    <col min="22" max="22" width="4.7109375" style="7" customWidth="1"/>
    <col min="23" max="23" width="0.14062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5.42578125" style="7" customWidth="1"/>
    <col min="30" max="30" width="5" style="7" customWidth="1"/>
    <col min="31" max="31" width="3.42578125" style="7" customWidth="1"/>
    <col min="32" max="16384" width="9.140625" style="7"/>
  </cols>
  <sheetData>
    <row r="1" spans="1:29" s="1" customFormat="1">
      <c r="B1" s="1" t="s">
        <v>0</v>
      </c>
      <c r="C1" s="2">
        <v>5.0999999999999996</v>
      </c>
      <c r="D1" s="1" t="s">
        <v>1</v>
      </c>
    </row>
    <row r="2" spans="1:29" s="3" customFormat="1">
      <c r="B2" s="4" t="s">
        <v>2</v>
      </c>
      <c r="C2" s="2">
        <v>5.0999999999999996</v>
      </c>
      <c r="D2" s="5" t="s">
        <v>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9" customFormat="1" ht="21.75" customHeight="1">
      <c r="A4" s="51" t="s">
        <v>4</v>
      </c>
      <c r="B4" s="51"/>
      <c r="C4" s="51"/>
      <c r="D4" s="52"/>
      <c r="E4" s="8"/>
      <c r="F4" s="57" t="s">
        <v>5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9"/>
      <c r="AB4" s="60" t="s">
        <v>6</v>
      </c>
      <c r="AC4" s="61"/>
    </row>
    <row r="5" spans="1:29" s="9" customFormat="1" ht="15">
      <c r="A5" s="53"/>
      <c r="B5" s="53"/>
      <c r="C5" s="53"/>
      <c r="D5" s="54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66" t="s">
        <v>7</v>
      </c>
      <c r="W5" s="67"/>
      <c r="X5" s="14"/>
      <c r="Y5" s="15" t="s">
        <v>8</v>
      </c>
      <c r="Z5" s="15" t="s">
        <v>9</v>
      </c>
      <c r="AA5" s="15" t="s">
        <v>10</v>
      </c>
      <c r="AB5" s="62"/>
      <c r="AC5" s="63"/>
    </row>
    <row r="6" spans="1:29" s="9" customFormat="1" ht="15">
      <c r="A6" s="53"/>
      <c r="B6" s="53"/>
      <c r="C6" s="53"/>
      <c r="D6" s="54"/>
      <c r="E6" s="16" t="s">
        <v>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68" t="s">
        <v>12</v>
      </c>
      <c r="W6" s="69"/>
      <c r="X6" s="14" t="s">
        <v>13</v>
      </c>
      <c r="Y6" s="18" t="s">
        <v>14</v>
      </c>
      <c r="Z6" s="18" t="s">
        <v>15</v>
      </c>
      <c r="AA6" s="18" t="s">
        <v>16</v>
      </c>
      <c r="AB6" s="62"/>
      <c r="AC6" s="63"/>
    </row>
    <row r="7" spans="1:29" s="9" customFormat="1" ht="15">
      <c r="A7" s="53"/>
      <c r="B7" s="53"/>
      <c r="C7" s="53"/>
      <c r="D7" s="54"/>
      <c r="E7" s="16" t="s">
        <v>17</v>
      </c>
      <c r="F7" s="11" t="s">
        <v>18</v>
      </c>
      <c r="G7" s="12" t="s">
        <v>19</v>
      </c>
      <c r="H7" s="13" t="s">
        <v>20</v>
      </c>
      <c r="I7" s="12" t="s">
        <v>21</v>
      </c>
      <c r="J7" s="13" t="s">
        <v>22</v>
      </c>
      <c r="K7" s="12" t="s">
        <v>23</v>
      </c>
      <c r="L7" s="13" t="s">
        <v>24</v>
      </c>
      <c r="M7" s="12" t="s">
        <v>25</v>
      </c>
      <c r="N7" s="13" t="s">
        <v>26</v>
      </c>
      <c r="O7" s="12" t="s">
        <v>27</v>
      </c>
      <c r="P7" s="13" t="s">
        <v>28</v>
      </c>
      <c r="Q7" s="12" t="s">
        <v>29</v>
      </c>
      <c r="R7" s="13" t="s">
        <v>30</v>
      </c>
      <c r="S7" s="12" t="s">
        <v>31</v>
      </c>
      <c r="T7" s="13" t="s">
        <v>32</v>
      </c>
      <c r="U7" s="12" t="s">
        <v>33</v>
      </c>
      <c r="V7" s="70" t="s">
        <v>34</v>
      </c>
      <c r="W7" s="71"/>
      <c r="X7" s="14" t="s">
        <v>35</v>
      </c>
      <c r="Y7" s="18" t="s">
        <v>36</v>
      </c>
      <c r="Z7" s="18" t="s">
        <v>37</v>
      </c>
      <c r="AA7" s="18" t="s">
        <v>38</v>
      </c>
      <c r="AB7" s="62"/>
      <c r="AC7" s="63"/>
    </row>
    <row r="8" spans="1:29" s="9" customFormat="1" ht="15">
      <c r="A8" s="55"/>
      <c r="B8" s="55"/>
      <c r="C8" s="55"/>
      <c r="D8" s="56"/>
      <c r="E8" s="19"/>
      <c r="F8" s="19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72" t="s">
        <v>39</v>
      </c>
      <c r="W8" s="73"/>
      <c r="X8" s="22"/>
      <c r="Y8" s="23" t="s">
        <v>40</v>
      </c>
      <c r="Z8" s="23" t="s">
        <v>41</v>
      </c>
      <c r="AA8" s="23" t="s">
        <v>42</v>
      </c>
      <c r="AB8" s="64"/>
      <c r="AC8" s="65"/>
    </row>
    <row r="9" spans="1:29" s="27" customFormat="1" ht="24" customHeight="1">
      <c r="A9" s="49" t="s">
        <v>43</v>
      </c>
      <c r="B9" s="49"/>
      <c r="C9" s="49"/>
      <c r="D9" s="49"/>
      <c r="E9" s="24">
        <f>SUM(F9:AA9)</f>
        <v>346016</v>
      </c>
      <c r="F9" s="24">
        <f>F10+F19</f>
        <v>20653</v>
      </c>
      <c r="G9" s="24">
        <f t="shared" ref="G9:AA9" si="0">G10+G19</f>
        <v>21957</v>
      </c>
      <c r="H9" s="24">
        <f t="shared" si="0"/>
        <v>22200</v>
      </c>
      <c r="I9" s="24">
        <f t="shared" si="0"/>
        <v>26559</v>
      </c>
      <c r="J9" s="24">
        <f t="shared" si="0"/>
        <v>24485</v>
      </c>
      <c r="K9" s="24">
        <f t="shared" si="0"/>
        <v>26199</v>
      </c>
      <c r="L9" s="24">
        <f t="shared" si="0"/>
        <v>29307</v>
      </c>
      <c r="M9" s="24">
        <f t="shared" si="0"/>
        <v>29601</v>
      </c>
      <c r="N9" s="24">
        <f t="shared" si="0"/>
        <v>30578</v>
      </c>
      <c r="O9" s="24">
        <f t="shared" si="0"/>
        <v>28252</v>
      </c>
      <c r="P9" s="24">
        <f t="shared" si="0"/>
        <v>22873</v>
      </c>
      <c r="Q9" s="24">
        <f t="shared" si="0"/>
        <v>18000</v>
      </c>
      <c r="R9" s="24">
        <f t="shared" si="0"/>
        <v>13769</v>
      </c>
      <c r="S9" s="24">
        <f t="shared" si="0"/>
        <v>10045</v>
      </c>
      <c r="T9" s="24">
        <f t="shared" si="0"/>
        <v>6862</v>
      </c>
      <c r="U9" s="24">
        <f t="shared" si="0"/>
        <v>4917</v>
      </c>
      <c r="V9" s="25">
        <f>V10+V19</f>
        <v>5218</v>
      </c>
      <c r="W9" s="26">
        <f t="shared" si="0"/>
        <v>0</v>
      </c>
      <c r="X9" s="24">
        <v>2</v>
      </c>
      <c r="Y9" s="24">
        <f>Y10+Y19</f>
        <v>852</v>
      </c>
      <c r="Z9" s="24">
        <f t="shared" si="0"/>
        <v>328</v>
      </c>
      <c r="AA9" s="24">
        <f t="shared" si="0"/>
        <v>3359</v>
      </c>
      <c r="AB9" s="50" t="s">
        <v>17</v>
      </c>
      <c r="AC9" s="50"/>
    </row>
    <row r="10" spans="1:29" s="28" customFormat="1" ht="18.75" customHeight="1">
      <c r="B10" s="28" t="s">
        <v>44</v>
      </c>
      <c r="E10" s="29">
        <f>SUM(F10:AA10)</f>
        <v>173449</v>
      </c>
      <c r="F10" s="30">
        <v>10588</v>
      </c>
      <c r="G10" s="31">
        <v>11220</v>
      </c>
      <c r="H10" s="32">
        <v>11301</v>
      </c>
      <c r="I10" s="30">
        <v>13660</v>
      </c>
      <c r="J10" s="32">
        <v>12102</v>
      </c>
      <c r="K10" s="30">
        <v>13396</v>
      </c>
      <c r="L10" s="33">
        <v>14838</v>
      </c>
      <c r="M10" s="30">
        <v>15116</v>
      </c>
      <c r="N10" s="33">
        <v>15601</v>
      </c>
      <c r="O10" s="30">
        <v>14379</v>
      </c>
      <c r="P10" s="33">
        <v>11191</v>
      </c>
      <c r="Q10" s="30">
        <v>8736</v>
      </c>
      <c r="R10" s="33">
        <v>6754</v>
      </c>
      <c r="S10" s="30">
        <v>4788</v>
      </c>
      <c r="T10" s="33">
        <v>3174</v>
      </c>
      <c r="U10" s="30">
        <v>2112</v>
      </c>
      <c r="V10" s="33">
        <v>2104</v>
      </c>
      <c r="W10" s="31"/>
      <c r="X10" s="33">
        <v>2</v>
      </c>
      <c r="Y10" s="30">
        <v>446</v>
      </c>
      <c r="Z10" s="30">
        <v>213</v>
      </c>
      <c r="AA10" s="30">
        <v>1728</v>
      </c>
      <c r="AB10" s="34"/>
      <c r="AC10" s="34" t="s">
        <v>45</v>
      </c>
    </row>
    <row r="11" spans="1:29" s="35" customFormat="1" ht="18.75" customHeight="1">
      <c r="B11" s="36" t="s">
        <v>46</v>
      </c>
      <c r="E11" s="37">
        <v>66607</v>
      </c>
      <c r="F11" s="38">
        <v>4143</v>
      </c>
      <c r="G11" s="39">
        <v>4281</v>
      </c>
      <c r="H11" s="37">
        <v>4363</v>
      </c>
      <c r="I11" s="38">
        <v>5441</v>
      </c>
      <c r="J11" s="39">
        <v>4700</v>
      </c>
      <c r="K11" s="40">
        <v>4963</v>
      </c>
      <c r="L11" s="38">
        <v>5496</v>
      </c>
      <c r="M11" s="40">
        <v>5820</v>
      </c>
      <c r="N11" s="37">
        <v>6069</v>
      </c>
      <c r="O11" s="38">
        <v>5612</v>
      </c>
      <c r="P11" s="39">
        <v>4298</v>
      </c>
      <c r="Q11" s="38">
        <v>3356</v>
      </c>
      <c r="R11" s="40">
        <v>2510</v>
      </c>
      <c r="S11" s="38">
        <v>1735</v>
      </c>
      <c r="T11" s="40">
        <v>1172</v>
      </c>
      <c r="U11" s="38">
        <v>720</v>
      </c>
      <c r="V11" s="40">
        <v>718</v>
      </c>
      <c r="W11" s="39"/>
      <c r="X11" s="40">
        <v>2</v>
      </c>
      <c r="Y11" s="38">
        <v>336</v>
      </c>
      <c r="Z11" s="38">
        <v>110</v>
      </c>
      <c r="AA11" s="38">
        <v>762</v>
      </c>
      <c r="AC11" s="9" t="s">
        <v>47</v>
      </c>
    </row>
    <row r="12" spans="1:29" s="35" customFormat="1" ht="18.75" customHeight="1">
      <c r="B12" s="36" t="s">
        <v>48</v>
      </c>
      <c r="E12" s="37">
        <v>21981</v>
      </c>
      <c r="F12" s="38">
        <v>1433</v>
      </c>
      <c r="G12" s="39">
        <v>1420</v>
      </c>
      <c r="H12" s="37">
        <v>1409</v>
      </c>
      <c r="I12" s="38">
        <v>1688</v>
      </c>
      <c r="J12" s="39">
        <v>1532</v>
      </c>
      <c r="K12" s="40">
        <v>1697</v>
      </c>
      <c r="L12" s="38">
        <v>1794</v>
      </c>
      <c r="M12" s="40">
        <v>1859</v>
      </c>
      <c r="N12" s="37">
        <v>1931</v>
      </c>
      <c r="O12" s="38">
        <v>1838</v>
      </c>
      <c r="P12" s="39">
        <v>1435</v>
      </c>
      <c r="Q12" s="38">
        <v>1109</v>
      </c>
      <c r="R12" s="40">
        <v>806</v>
      </c>
      <c r="S12" s="38">
        <v>582</v>
      </c>
      <c r="T12" s="40">
        <v>407</v>
      </c>
      <c r="U12" s="38">
        <v>275</v>
      </c>
      <c r="V12" s="40">
        <v>250</v>
      </c>
      <c r="W12" s="39"/>
      <c r="X12" s="40" t="s">
        <v>49</v>
      </c>
      <c r="Y12" s="38">
        <v>23</v>
      </c>
      <c r="Z12" s="38">
        <v>17</v>
      </c>
      <c r="AA12" s="38">
        <v>476</v>
      </c>
      <c r="AC12" s="9" t="s">
        <v>50</v>
      </c>
    </row>
    <row r="13" spans="1:29" s="35" customFormat="1" ht="18.75" customHeight="1">
      <c r="B13" s="36" t="s">
        <v>51</v>
      </c>
      <c r="E13" s="37">
        <v>21921</v>
      </c>
      <c r="F13" s="38">
        <v>1404</v>
      </c>
      <c r="G13" s="39">
        <v>1495</v>
      </c>
      <c r="H13" s="37">
        <v>1601</v>
      </c>
      <c r="I13" s="38">
        <v>1798</v>
      </c>
      <c r="J13" s="39">
        <v>1567</v>
      </c>
      <c r="K13" s="40">
        <v>1656</v>
      </c>
      <c r="L13" s="38">
        <v>1929</v>
      </c>
      <c r="M13" s="40">
        <v>1928</v>
      </c>
      <c r="N13" s="37">
        <v>2080</v>
      </c>
      <c r="O13" s="38">
        <v>1717</v>
      </c>
      <c r="P13" s="39">
        <v>1416</v>
      </c>
      <c r="Q13" s="38">
        <v>1000</v>
      </c>
      <c r="R13" s="40">
        <v>791</v>
      </c>
      <c r="S13" s="38">
        <v>601</v>
      </c>
      <c r="T13" s="40">
        <v>340</v>
      </c>
      <c r="U13" s="38">
        <v>220</v>
      </c>
      <c r="V13" s="40">
        <v>225</v>
      </c>
      <c r="W13" s="39"/>
      <c r="X13" s="40" t="s">
        <v>49</v>
      </c>
      <c r="Y13" s="38">
        <v>35</v>
      </c>
      <c r="Z13" s="38">
        <v>15</v>
      </c>
      <c r="AA13" s="38">
        <v>103</v>
      </c>
      <c r="AC13" s="9" t="s">
        <v>52</v>
      </c>
    </row>
    <row r="14" spans="1:29" s="35" customFormat="1" ht="18.75" customHeight="1">
      <c r="B14" s="36" t="s">
        <v>53</v>
      </c>
      <c r="E14" s="37">
        <v>19299</v>
      </c>
      <c r="F14" s="38">
        <v>1267</v>
      </c>
      <c r="G14" s="39">
        <v>1437</v>
      </c>
      <c r="H14" s="37">
        <v>1346</v>
      </c>
      <c r="I14" s="38">
        <v>1438</v>
      </c>
      <c r="J14" s="39">
        <v>1333</v>
      </c>
      <c r="K14" s="40">
        <v>1824</v>
      </c>
      <c r="L14" s="38">
        <v>1969</v>
      </c>
      <c r="M14" s="40">
        <v>1673</v>
      </c>
      <c r="N14" s="37">
        <v>1484</v>
      </c>
      <c r="O14" s="38">
        <v>1543</v>
      </c>
      <c r="P14" s="39">
        <v>1127</v>
      </c>
      <c r="Q14" s="38">
        <v>855</v>
      </c>
      <c r="R14" s="40">
        <v>678</v>
      </c>
      <c r="S14" s="38">
        <v>474</v>
      </c>
      <c r="T14" s="40">
        <v>289</v>
      </c>
      <c r="U14" s="38">
        <v>193</v>
      </c>
      <c r="V14" s="40">
        <v>207</v>
      </c>
      <c r="W14" s="39"/>
      <c r="X14" s="40" t="s">
        <v>49</v>
      </c>
      <c r="Y14" s="38">
        <v>2</v>
      </c>
      <c r="Z14" s="38">
        <v>18</v>
      </c>
      <c r="AA14" s="38">
        <v>142</v>
      </c>
      <c r="AC14" s="9" t="s">
        <v>54</v>
      </c>
    </row>
    <row r="15" spans="1:29" s="35" customFormat="1" ht="18.75" customHeight="1">
      <c r="B15" s="36" t="s">
        <v>55</v>
      </c>
      <c r="E15" s="37">
        <v>23684</v>
      </c>
      <c r="F15" s="38">
        <v>1258</v>
      </c>
      <c r="G15" s="39">
        <v>1389</v>
      </c>
      <c r="H15" s="37">
        <v>1424</v>
      </c>
      <c r="I15" s="38">
        <v>1719</v>
      </c>
      <c r="J15" s="39">
        <v>1581</v>
      </c>
      <c r="K15" s="40">
        <v>1768</v>
      </c>
      <c r="L15" s="38">
        <v>2018</v>
      </c>
      <c r="M15" s="40">
        <v>2058</v>
      </c>
      <c r="N15" s="37">
        <v>2175</v>
      </c>
      <c r="O15" s="38">
        <v>1968</v>
      </c>
      <c r="P15" s="39">
        <v>1547</v>
      </c>
      <c r="Q15" s="38">
        <v>1297</v>
      </c>
      <c r="R15" s="40">
        <v>1062</v>
      </c>
      <c r="S15" s="38">
        <v>815</v>
      </c>
      <c r="T15" s="40">
        <v>550</v>
      </c>
      <c r="U15" s="38">
        <v>413</v>
      </c>
      <c r="V15" s="40">
        <v>402</v>
      </c>
      <c r="W15" s="39">
        <v>0</v>
      </c>
      <c r="X15" s="40" t="s">
        <v>49</v>
      </c>
      <c r="Y15" s="38">
        <v>22</v>
      </c>
      <c r="Z15" s="38">
        <v>30</v>
      </c>
      <c r="AA15" s="38">
        <v>188</v>
      </c>
      <c r="AC15" s="9" t="s">
        <v>56</v>
      </c>
    </row>
    <row r="16" spans="1:29" s="35" customFormat="1" ht="18.75" customHeight="1">
      <c r="B16" s="36" t="s">
        <v>57</v>
      </c>
      <c r="E16" s="37">
        <v>9595</v>
      </c>
      <c r="F16" s="38">
        <v>565</v>
      </c>
      <c r="G16" s="39">
        <v>607</v>
      </c>
      <c r="H16" s="37">
        <v>615</v>
      </c>
      <c r="I16" s="38">
        <v>787</v>
      </c>
      <c r="J16" s="39">
        <v>677</v>
      </c>
      <c r="K16" s="40">
        <v>748</v>
      </c>
      <c r="L16" s="38">
        <v>819</v>
      </c>
      <c r="M16" s="40">
        <v>849</v>
      </c>
      <c r="N16" s="37">
        <v>929</v>
      </c>
      <c r="O16" s="38">
        <v>773</v>
      </c>
      <c r="P16" s="39">
        <v>593</v>
      </c>
      <c r="Q16" s="38">
        <v>524</v>
      </c>
      <c r="R16" s="40">
        <v>423</v>
      </c>
      <c r="S16" s="38">
        <v>242</v>
      </c>
      <c r="T16" s="40">
        <v>153</v>
      </c>
      <c r="U16" s="38">
        <v>106</v>
      </c>
      <c r="V16" s="40">
        <v>110</v>
      </c>
      <c r="W16" s="39"/>
      <c r="X16" s="40" t="s">
        <v>49</v>
      </c>
      <c r="Y16" s="38">
        <v>25</v>
      </c>
      <c r="Z16" s="38">
        <v>6</v>
      </c>
      <c r="AA16" s="38">
        <v>44</v>
      </c>
      <c r="AC16" s="9" t="s">
        <v>58</v>
      </c>
    </row>
    <row r="17" spans="1:29" s="35" customFormat="1" ht="18.75" customHeight="1">
      <c r="B17" s="36" t="s">
        <v>59</v>
      </c>
      <c r="E17" s="37">
        <v>10362</v>
      </c>
      <c r="F17" s="38">
        <v>518</v>
      </c>
      <c r="G17" s="39">
        <v>591</v>
      </c>
      <c r="H17" s="41">
        <v>543</v>
      </c>
      <c r="I17" s="38">
        <v>789</v>
      </c>
      <c r="J17" s="41">
        <v>712</v>
      </c>
      <c r="K17" s="38">
        <v>740</v>
      </c>
      <c r="L17" s="38">
        <v>813</v>
      </c>
      <c r="M17" s="38">
        <v>929</v>
      </c>
      <c r="N17" s="38">
        <v>933</v>
      </c>
      <c r="O17" s="38">
        <v>928</v>
      </c>
      <c r="P17" s="41">
        <v>775</v>
      </c>
      <c r="Q17" s="38">
        <v>595</v>
      </c>
      <c r="R17" s="40">
        <v>484</v>
      </c>
      <c r="S17" s="38">
        <v>339</v>
      </c>
      <c r="T17" s="40">
        <v>263</v>
      </c>
      <c r="U17" s="38">
        <v>185</v>
      </c>
      <c r="V17" s="40">
        <v>192</v>
      </c>
      <c r="W17" s="39"/>
      <c r="X17" s="40" t="s">
        <v>49</v>
      </c>
      <c r="Y17" s="38">
        <v>3</v>
      </c>
      <c r="Z17" s="38">
        <v>17</v>
      </c>
      <c r="AA17" s="38">
        <v>13</v>
      </c>
      <c r="AC17" s="9" t="s">
        <v>60</v>
      </c>
    </row>
    <row r="18" spans="1:29" s="35" customFormat="1" ht="13.5" customHeight="1">
      <c r="E18" s="37"/>
      <c r="F18" s="38"/>
      <c r="G18" s="39"/>
      <c r="H18" s="41"/>
      <c r="I18" s="38"/>
      <c r="J18" s="41"/>
      <c r="K18" s="38"/>
      <c r="L18" s="40"/>
      <c r="M18" s="38"/>
      <c r="N18" s="40"/>
      <c r="O18" s="38"/>
      <c r="P18" s="40"/>
      <c r="Q18" s="38"/>
      <c r="R18" s="40"/>
      <c r="S18" s="38"/>
      <c r="T18" s="40"/>
      <c r="U18" s="38"/>
      <c r="V18" s="40"/>
      <c r="W18" s="39"/>
      <c r="X18" s="40"/>
      <c r="Y18" s="38"/>
      <c r="Z18" s="38"/>
      <c r="AA18" s="38"/>
      <c r="AB18" s="36"/>
      <c r="AC18" s="36"/>
    </row>
    <row r="19" spans="1:29" s="28" customFormat="1" ht="18.75" customHeight="1">
      <c r="B19" s="28" t="s">
        <v>61</v>
      </c>
      <c r="E19" s="29">
        <f>SUM(F19:AA19)</f>
        <v>172567</v>
      </c>
      <c r="F19" s="30">
        <v>10065</v>
      </c>
      <c r="G19" s="31">
        <v>10737</v>
      </c>
      <c r="H19" s="32">
        <v>10899</v>
      </c>
      <c r="I19" s="30">
        <v>12899</v>
      </c>
      <c r="J19" s="32">
        <v>12383</v>
      </c>
      <c r="K19" s="30">
        <v>12803</v>
      </c>
      <c r="L19" s="33">
        <v>14469</v>
      </c>
      <c r="M19" s="30">
        <v>14485</v>
      </c>
      <c r="N19" s="33">
        <v>14977</v>
      </c>
      <c r="O19" s="30">
        <v>13873</v>
      </c>
      <c r="P19" s="33">
        <v>11682</v>
      </c>
      <c r="Q19" s="30">
        <v>9264</v>
      </c>
      <c r="R19" s="33">
        <v>7015</v>
      </c>
      <c r="S19" s="30">
        <v>5257</v>
      </c>
      <c r="T19" s="33">
        <v>3688</v>
      </c>
      <c r="U19" s="30">
        <v>2805</v>
      </c>
      <c r="V19" s="33">
        <v>3114</v>
      </c>
      <c r="W19" s="31"/>
      <c r="X19" s="33" t="s">
        <v>49</v>
      </c>
      <c r="Y19" s="30">
        <v>406</v>
      </c>
      <c r="Z19" s="30">
        <v>115</v>
      </c>
      <c r="AA19" s="30">
        <v>1631</v>
      </c>
      <c r="AB19" s="34"/>
      <c r="AC19" s="34" t="s">
        <v>62</v>
      </c>
    </row>
    <row r="20" spans="1:29" s="35" customFormat="1" ht="18.75" customHeight="1">
      <c r="A20" s="36"/>
      <c r="B20" s="36" t="s">
        <v>46</v>
      </c>
      <c r="E20" s="37">
        <v>66237</v>
      </c>
      <c r="F20" s="38">
        <v>3896</v>
      </c>
      <c r="G20" s="39">
        <v>4055</v>
      </c>
      <c r="H20" s="37">
        <v>4274</v>
      </c>
      <c r="I20" s="38">
        <v>5138</v>
      </c>
      <c r="J20" s="39">
        <v>4732</v>
      </c>
      <c r="K20" s="40">
        <v>4875</v>
      </c>
      <c r="L20" s="38">
        <v>5355</v>
      </c>
      <c r="M20" s="40">
        <v>5693</v>
      </c>
      <c r="N20" s="37">
        <v>5853</v>
      </c>
      <c r="O20" s="38">
        <v>5299</v>
      </c>
      <c r="P20" s="39">
        <v>4515</v>
      </c>
      <c r="Q20" s="38">
        <v>3551</v>
      </c>
      <c r="R20" s="40">
        <v>2628</v>
      </c>
      <c r="S20" s="38">
        <v>1931</v>
      </c>
      <c r="T20" s="40">
        <v>1307</v>
      </c>
      <c r="U20" s="38">
        <v>1004</v>
      </c>
      <c r="V20" s="40">
        <v>1070</v>
      </c>
      <c r="W20" s="39"/>
      <c r="X20" s="40" t="s">
        <v>49</v>
      </c>
      <c r="Y20" s="38">
        <v>336</v>
      </c>
      <c r="Z20" s="38">
        <v>61</v>
      </c>
      <c r="AA20" s="38">
        <v>664</v>
      </c>
      <c r="AB20" s="9"/>
      <c r="AC20" s="9" t="s">
        <v>47</v>
      </c>
    </row>
    <row r="21" spans="1:29" s="35" customFormat="1" ht="18.75" customHeight="1">
      <c r="A21" s="36"/>
      <c r="B21" s="36" t="s">
        <v>48</v>
      </c>
      <c r="E21" s="37">
        <v>21907</v>
      </c>
      <c r="F21" s="38">
        <v>1287</v>
      </c>
      <c r="G21" s="39">
        <v>1383</v>
      </c>
      <c r="H21" s="37">
        <v>1355</v>
      </c>
      <c r="I21" s="38">
        <v>1596</v>
      </c>
      <c r="J21" s="39">
        <v>1623</v>
      </c>
      <c r="K21" s="40">
        <v>1614</v>
      </c>
      <c r="L21" s="38">
        <v>1778</v>
      </c>
      <c r="M21" s="40">
        <v>1740</v>
      </c>
      <c r="N21" s="37">
        <v>1855</v>
      </c>
      <c r="O21" s="38">
        <v>1872</v>
      </c>
      <c r="P21" s="39">
        <v>1489</v>
      </c>
      <c r="Q21" s="38">
        <v>1141</v>
      </c>
      <c r="R21" s="40">
        <v>903</v>
      </c>
      <c r="S21" s="38">
        <v>607</v>
      </c>
      <c r="T21" s="40">
        <v>479</v>
      </c>
      <c r="U21" s="38">
        <v>340</v>
      </c>
      <c r="V21" s="40">
        <v>381</v>
      </c>
      <c r="W21" s="39"/>
      <c r="X21" s="40" t="s">
        <v>49</v>
      </c>
      <c r="Y21" s="38">
        <v>5</v>
      </c>
      <c r="Z21" s="38">
        <v>8</v>
      </c>
      <c r="AA21" s="38">
        <v>451</v>
      </c>
      <c r="AB21" s="9"/>
      <c r="AC21" s="9" t="s">
        <v>50</v>
      </c>
    </row>
    <row r="22" spans="1:29" s="35" customFormat="1" ht="18.75" customHeight="1">
      <c r="A22" s="36"/>
      <c r="B22" s="36" t="s">
        <v>51</v>
      </c>
      <c r="E22" s="37">
        <v>21688</v>
      </c>
      <c r="F22" s="38">
        <v>1339</v>
      </c>
      <c r="G22" s="39">
        <v>1435</v>
      </c>
      <c r="H22" s="37">
        <v>1434</v>
      </c>
      <c r="I22" s="38">
        <v>1713</v>
      </c>
      <c r="J22" s="39">
        <v>1683</v>
      </c>
      <c r="K22" s="40">
        <v>1613</v>
      </c>
      <c r="L22" s="38">
        <v>1899</v>
      </c>
      <c r="M22" s="40">
        <v>1928</v>
      </c>
      <c r="N22" s="37">
        <v>1913</v>
      </c>
      <c r="O22" s="38">
        <v>1665</v>
      </c>
      <c r="P22" s="39">
        <v>1384</v>
      </c>
      <c r="Q22" s="38">
        <v>1014</v>
      </c>
      <c r="R22" s="40">
        <v>828</v>
      </c>
      <c r="S22" s="38">
        <v>651</v>
      </c>
      <c r="T22" s="40">
        <v>389</v>
      </c>
      <c r="U22" s="38">
        <v>299</v>
      </c>
      <c r="V22" s="40">
        <v>343</v>
      </c>
      <c r="W22" s="39"/>
      <c r="X22" s="40" t="s">
        <v>49</v>
      </c>
      <c r="Y22" s="38">
        <v>36</v>
      </c>
      <c r="Z22" s="38">
        <v>6</v>
      </c>
      <c r="AA22" s="38">
        <v>116</v>
      </c>
      <c r="AB22" s="9"/>
      <c r="AC22" s="9" t="s">
        <v>52</v>
      </c>
    </row>
    <row r="23" spans="1:29" s="35" customFormat="1" ht="18.75" customHeight="1">
      <c r="A23" s="36"/>
      <c r="B23" s="36" t="s">
        <v>53</v>
      </c>
      <c r="E23" s="37">
        <v>18918</v>
      </c>
      <c r="F23" s="38">
        <v>1277</v>
      </c>
      <c r="G23" s="39">
        <v>1368</v>
      </c>
      <c r="H23" s="37">
        <v>1263</v>
      </c>
      <c r="I23" s="38">
        <v>1428</v>
      </c>
      <c r="J23" s="39">
        <v>1447</v>
      </c>
      <c r="K23" s="40">
        <v>1747</v>
      </c>
      <c r="L23" s="38">
        <v>1888</v>
      </c>
      <c r="M23" s="40">
        <v>1486</v>
      </c>
      <c r="N23" s="37">
        <v>1376</v>
      </c>
      <c r="O23" s="38">
        <v>1392</v>
      </c>
      <c r="P23" s="39">
        <v>1136</v>
      </c>
      <c r="Q23" s="38">
        <v>814</v>
      </c>
      <c r="R23" s="40">
        <v>684</v>
      </c>
      <c r="S23" s="38">
        <v>504</v>
      </c>
      <c r="T23" s="40">
        <v>340</v>
      </c>
      <c r="U23" s="38">
        <v>276</v>
      </c>
      <c r="V23" s="40">
        <v>320</v>
      </c>
      <c r="W23" s="39"/>
      <c r="X23" s="40" t="s">
        <v>49</v>
      </c>
      <c r="Y23" s="38">
        <v>1</v>
      </c>
      <c r="Z23" s="38">
        <v>9</v>
      </c>
      <c r="AA23" s="38">
        <v>162</v>
      </c>
      <c r="AB23" s="9"/>
      <c r="AC23" s="9" t="s">
        <v>54</v>
      </c>
    </row>
    <row r="24" spans="1:29" s="35" customFormat="1" ht="18.75" customHeight="1">
      <c r="A24" s="36"/>
      <c r="B24" s="36" t="s">
        <v>55</v>
      </c>
      <c r="E24" s="37">
        <v>23806</v>
      </c>
      <c r="F24" s="38">
        <v>1250</v>
      </c>
      <c r="G24" s="39">
        <v>1358</v>
      </c>
      <c r="H24" s="37">
        <v>1391</v>
      </c>
      <c r="I24" s="38">
        <v>1610</v>
      </c>
      <c r="J24" s="39">
        <v>1546</v>
      </c>
      <c r="K24" s="40">
        <v>1581</v>
      </c>
      <c r="L24" s="38">
        <v>1918</v>
      </c>
      <c r="M24" s="40">
        <v>2009</v>
      </c>
      <c r="N24" s="37">
        <v>2076</v>
      </c>
      <c r="O24" s="38">
        <v>1988</v>
      </c>
      <c r="P24" s="39">
        <v>1698</v>
      </c>
      <c r="Q24" s="38">
        <v>1421</v>
      </c>
      <c r="R24" s="40">
        <v>1085</v>
      </c>
      <c r="S24" s="38">
        <v>906</v>
      </c>
      <c r="T24" s="40">
        <v>672</v>
      </c>
      <c r="U24" s="38">
        <v>524</v>
      </c>
      <c r="V24" s="40">
        <v>577</v>
      </c>
      <c r="W24" s="39">
        <v>0</v>
      </c>
      <c r="X24" s="40" t="s">
        <v>49</v>
      </c>
      <c r="Y24" s="38">
        <v>9</v>
      </c>
      <c r="Z24" s="38">
        <v>17</v>
      </c>
      <c r="AA24" s="38">
        <v>170</v>
      </c>
      <c r="AB24" s="9"/>
      <c r="AC24" s="9" t="s">
        <v>56</v>
      </c>
    </row>
    <row r="25" spans="1:29" s="35" customFormat="1" ht="18.75" customHeight="1">
      <c r="A25" s="36"/>
      <c r="B25" s="36" t="s">
        <v>57</v>
      </c>
      <c r="E25" s="37">
        <v>9578</v>
      </c>
      <c r="F25" s="38">
        <v>531</v>
      </c>
      <c r="G25" s="39">
        <v>570</v>
      </c>
      <c r="H25" s="37">
        <v>591</v>
      </c>
      <c r="I25" s="38">
        <v>692</v>
      </c>
      <c r="J25" s="39">
        <v>661</v>
      </c>
      <c r="K25" s="40">
        <v>687</v>
      </c>
      <c r="L25" s="38">
        <v>828</v>
      </c>
      <c r="M25" s="40">
        <v>764</v>
      </c>
      <c r="N25" s="37">
        <v>883</v>
      </c>
      <c r="O25" s="38">
        <v>754</v>
      </c>
      <c r="P25" s="39">
        <v>695</v>
      </c>
      <c r="Q25" s="38">
        <v>609</v>
      </c>
      <c r="R25" s="40">
        <v>420</v>
      </c>
      <c r="S25" s="38">
        <v>296</v>
      </c>
      <c r="T25" s="40">
        <v>215</v>
      </c>
      <c r="U25" s="38">
        <v>154</v>
      </c>
      <c r="V25" s="40">
        <v>156</v>
      </c>
      <c r="W25" s="39"/>
      <c r="X25" s="40" t="s">
        <v>49</v>
      </c>
      <c r="Y25" s="38">
        <v>18</v>
      </c>
      <c r="Z25" s="38">
        <v>2</v>
      </c>
      <c r="AA25" s="38">
        <v>52</v>
      </c>
      <c r="AB25" s="9"/>
      <c r="AC25" s="9" t="s">
        <v>58</v>
      </c>
    </row>
    <row r="26" spans="1:29" s="35" customFormat="1" ht="18.75" customHeight="1">
      <c r="A26" s="36"/>
      <c r="B26" s="36" t="s">
        <v>59</v>
      </c>
      <c r="E26" s="37">
        <v>10433</v>
      </c>
      <c r="F26" s="38">
        <v>485</v>
      </c>
      <c r="G26" s="39">
        <v>568</v>
      </c>
      <c r="H26" s="37">
        <v>591</v>
      </c>
      <c r="I26" s="38">
        <v>722</v>
      </c>
      <c r="J26" s="39">
        <v>691</v>
      </c>
      <c r="K26" s="40">
        <v>686</v>
      </c>
      <c r="L26" s="38">
        <v>803</v>
      </c>
      <c r="M26" s="40">
        <v>865</v>
      </c>
      <c r="N26" s="37">
        <v>1021</v>
      </c>
      <c r="O26" s="38">
        <v>903</v>
      </c>
      <c r="P26" s="39">
        <v>765</v>
      </c>
      <c r="Q26" s="38">
        <v>714</v>
      </c>
      <c r="R26" s="40">
        <v>467</v>
      </c>
      <c r="S26" s="38">
        <v>362</v>
      </c>
      <c r="T26" s="40">
        <v>286</v>
      </c>
      <c r="U26" s="38">
        <v>208</v>
      </c>
      <c r="V26" s="40">
        <v>267</v>
      </c>
      <c r="W26" s="39"/>
      <c r="X26" s="40" t="s">
        <v>49</v>
      </c>
      <c r="Y26" s="38">
        <v>1</v>
      </c>
      <c r="Z26" s="38">
        <v>12</v>
      </c>
      <c r="AA26" s="38">
        <v>16</v>
      </c>
      <c r="AB26" s="9"/>
      <c r="AC26" s="9" t="s">
        <v>60</v>
      </c>
    </row>
    <row r="27" spans="1:29" s="9" customFormat="1" ht="11.25" customHeight="1">
      <c r="A27" s="42"/>
      <c r="B27" s="42"/>
      <c r="C27" s="42"/>
      <c r="D27" s="42"/>
      <c r="E27" s="43"/>
      <c r="F27" s="44"/>
      <c r="G27" s="45"/>
      <c r="H27" s="43"/>
      <c r="I27" s="44"/>
      <c r="J27" s="45"/>
      <c r="K27" s="46"/>
      <c r="L27" s="44"/>
      <c r="M27" s="46"/>
      <c r="N27" s="43"/>
      <c r="O27" s="44"/>
      <c r="P27" s="45"/>
      <c r="Q27" s="44"/>
      <c r="R27" s="46"/>
      <c r="S27" s="44"/>
      <c r="T27" s="46"/>
      <c r="U27" s="44"/>
      <c r="V27" s="46"/>
      <c r="W27" s="45"/>
      <c r="X27" s="47"/>
      <c r="Y27" s="44"/>
      <c r="Z27" s="44"/>
      <c r="AA27" s="44"/>
      <c r="AB27" s="21"/>
      <c r="AC27" s="21"/>
    </row>
    <row r="28" spans="1:29" s="9" customFormat="1" ht="4.5" customHeight="1">
      <c r="AB28" s="10"/>
      <c r="AC28" s="10"/>
    </row>
    <row r="29" spans="1:29" s="48" customFormat="1" ht="18.75" customHeight="1">
      <c r="A29" s="48" t="s">
        <v>63</v>
      </c>
      <c r="R29" s="48" t="s">
        <v>64</v>
      </c>
    </row>
    <row r="30" spans="1:29" s="48" customFormat="1" ht="20.25" customHeight="1">
      <c r="A30" s="48" t="s">
        <v>65</v>
      </c>
      <c r="R30" s="48" t="s">
        <v>66</v>
      </c>
    </row>
    <row r="31" spans="1:29" s="48" customFormat="1" ht="20.25" customHeight="1"/>
    <row r="32" spans="1:29" s="48" customFormat="1" ht="20.25" customHeight="1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2011-05-28T02:56:42Z</dcterms:created>
  <dcterms:modified xsi:type="dcterms:W3CDTF">2011-05-28T07:02:02Z</dcterms:modified>
</cp:coreProperties>
</file>