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20" i="1" l="1"/>
  <c r="F21" i="1" l="1"/>
  <c r="B21" i="1"/>
  <c r="F5" i="1" l="1"/>
  <c r="F18" i="1" s="1"/>
  <c r="B5" i="1"/>
  <c r="B18" i="1" s="1"/>
  <c r="D5" i="1" l="1"/>
  <c r="D19" i="1" s="1"/>
  <c r="D21" i="1"/>
  <c r="F22" i="1"/>
  <c r="F17" i="1"/>
  <c r="F23" i="1"/>
  <c r="F24" i="1"/>
  <c r="F19" i="1"/>
  <c r="F25" i="1"/>
  <c r="B23" i="1"/>
  <c r="B24" i="1"/>
  <c r="B17" i="1"/>
  <c r="B19" i="1"/>
  <c r="B25" i="1"/>
  <c r="B22" i="1"/>
  <c r="B20" i="1"/>
  <c r="F16" i="1" l="1"/>
  <c r="D25" i="1"/>
  <c r="D17" i="1"/>
  <c r="D16" i="1" s="1"/>
  <c r="D24" i="1"/>
  <c r="D18" i="1"/>
  <c r="D22" i="1"/>
  <c r="D23" i="1"/>
  <c r="D20" i="1"/>
  <c r="B16" i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<sst xmlns="http://schemas.openxmlformats.org/spreadsheetml/2006/main" count="30" uniqueCount="22">
  <si>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</si>
  <si>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</si>
  <si>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</si>
  <si>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</si>
  <si>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</si>
  <si>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</si>
  <si>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</si>
  <si>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</si>
  <si>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</si>
  <si>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</si>
  <si>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</si>
  <si>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</si>
  <si>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</si>
  <si>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</si>
  <si>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</si>
  <si>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</si>
  <si>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</si>
  <si>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</si>
  <si>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</si>
  <si>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</si>
  <si>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 จำแนกตามสถานภาพแรงงาน และเพศ พฤศจิกายน </t>
  </si>
  <si>
    <t xml:space="preserve"> 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</si>
</sst>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A3" sqref="A3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20</v>
      </c>
      <c r="B1" s="10"/>
      <c r="C1" s="10"/>
      <c r="D1" s="10"/>
      <c r="E1" s="10"/>
      <c r="F1" s="10"/>
    </row>
    <row r="2" spans="1:6" ht="24" customHeight="1" x14ac:dyDescent="0.55000000000000004">
      <c r="A2" s="27" t="s">
        <v>21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f>SUM(B6,B11)</f>
        <v>366620</v>
      </c>
      <c r="C5" s="16"/>
      <c r="D5" s="16">
        <f t="shared" ref="D5:F5" si="0">SUM(D6,D11)</f>
        <v>175174</v>
      </c>
      <c r="E5" s="16"/>
      <c r="F5" s="16">
        <f t="shared" si="0"/>
        <v>191445.99</v>
      </c>
    </row>
    <row r="6" spans="1:6" ht="24" customHeight="1" x14ac:dyDescent="0.3">
      <c r="A6" s="12" t="s">
        <v>8</v>
      </c>
      <c r="B6" s="16">
        <v>242526.29</v>
      </c>
      <c r="C6" s="16"/>
      <c r="D6" s="16">
        <v>138349.81</v>
      </c>
      <c r="E6" s="16"/>
      <c r="F6" s="16">
        <v>104176.48</v>
      </c>
    </row>
    <row r="7" spans="1:6" ht="24" customHeight="1" x14ac:dyDescent="0.3">
      <c r="A7" s="6" t="s">
        <v>9</v>
      </c>
      <c r="B7" s="17">
        <v>240253.54</v>
      </c>
      <c r="C7" s="17"/>
      <c r="D7" s="17">
        <v>137126.26</v>
      </c>
      <c r="E7" s="17"/>
      <c r="F7" s="17">
        <v>103127.28</v>
      </c>
    </row>
    <row r="8" spans="1:6" ht="24" customHeight="1" x14ac:dyDescent="0.3">
      <c r="A8" s="3" t="s">
        <v>16</v>
      </c>
      <c r="B8" s="17">
        <v>239473.79</v>
      </c>
      <c r="C8" s="22"/>
      <c r="D8" s="17">
        <v>136741.94</v>
      </c>
      <c r="E8" s="22"/>
      <c r="F8" s="17">
        <v>102731.85</v>
      </c>
    </row>
    <row r="9" spans="1:6" ht="24" customHeight="1" x14ac:dyDescent="0.3">
      <c r="A9" s="3" t="s">
        <v>15</v>
      </c>
      <c r="B9" s="17">
        <v>779.74</v>
      </c>
      <c r="C9" s="22"/>
      <c r="D9" s="17">
        <v>384.32</v>
      </c>
      <c r="E9" s="22"/>
      <c r="F9" s="17">
        <v>395.43</v>
      </c>
    </row>
    <row r="10" spans="1:6" ht="24" customHeight="1" x14ac:dyDescent="0.3">
      <c r="A10" s="3" t="s">
        <v>18</v>
      </c>
      <c r="B10" s="17">
        <v>2272.7600000000002</v>
      </c>
      <c r="C10" s="22"/>
      <c r="D10" s="17">
        <v>1223.55</v>
      </c>
      <c r="E10" s="22"/>
      <c r="F10" s="17">
        <v>1049.21</v>
      </c>
    </row>
    <row r="11" spans="1:6" ht="24" customHeight="1" x14ac:dyDescent="0.3">
      <c r="A11" s="4" t="s">
        <v>6</v>
      </c>
      <c r="B11" s="16">
        <v>124093.71</v>
      </c>
      <c r="C11" s="16"/>
      <c r="D11" s="16">
        <v>36824.19</v>
      </c>
      <c r="E11" s="16"/>
      <c r="F11" s="16">
        <v>87269.51</v>
      </c>
    </row>
    <row r="12" spans="1:6" ht="24" customHeight="1" x14ac:dyDescent="0.3">
      <c r="A12" s="3" t="s">
        <v>12</v>
      </c>
      <c r="B12" s="17">
        <v>52636.18</v>
      </c>
      <c r="C12" s="23"/>
      <c r="D12" s="17">
        <v>1916.35</v>
      </c>
      <c r="E12" s="23"/>
      <c r="F12" s="17">
        <v>50719.83</v>
      </c>
    </row>
    <row r="13" spans="1:6" ht="24" customHeight="1" x14ac:dyDescent="0.3">
      <c r="A13" s="7" t="s">
        <v>13</v>
      </c>
      <c r="B13" s="17">
        <v>25394.41</v>
      </c>
      <c r="C13" s="24"/>
      <c r="D13" s="17">
        <v>12664.08</v>
      </c>
      <c r="E13" s="24"/>
      <c r="F13" s="17">
        <v>12730.34</v>
      </c>
    </row>
    <row r="14" spans="1:6" ht="24" customHeight="1" x14ac:dyDescent="0.3">
      <c r="A14" s="7" t="s">
        <v>14</v>
      </c>
      <c r="B14" s="17">
        <v>46063.12</v>
      </c>
      <c r="C14" s="20"/>
      <c r="D14" s="17">
        <v>22243.77</v>
      </c>
      <c r="E14" s="20"/>
      <c r="F14" s="17">
        <v>23819.35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1">SUM(D17,D22)</f>
        <v>100</v>
      </c>
      <c r="E16" s="18"/>
      <c r="F16" s="18">
        <f t="shared" si="1"/>
        <v>100</v>
      </c>
    </row>
    <row r="17" spans="1:6" ht="24" customHeight="1" x14ac:dyDescent="0.55000000000000004">
      <c r="A17" s="12" t="s">
        <v>8</v>
      </c>
      <c r="B17" s="18">
        <f>(B6*100)/B5</f>
        <v>66.151952975833282</v>
      </c>
      <c r="C17" s="18"/>
      <c r="D17" s="18">
        <f t="shared" ref="D17:F17" si="2">(D6*100)/D5</f>
        <v>78.978507084384674</v>
      </c>
      <c r="E17" s="18"/>
      <c r="F17" s="18">
        <f t="shared" si="2"/>
        <v>54.415597840414421</v>
      </c>
    </row>
    <row r="18" spans="1:6" ht="24" customHeight="1" x14ac:dyDescent="0.55000000000000004">
      <c r="A18" s="6" t="s">
        <v>9</v>
      </c>
      <c r="B18" s="19">
        <f>(B7*100)/B5</f>
        <v>65.532033167857733</v>
      </c>
      <c r="C18" s="18"/>
      <c r="D18" s="19">
        <f t="shared" ref="D18:F18" si="3">(D7*100)/D5</f>
        <v>78.280030141459349</v>
      </c>
      <c r="E18" s="19"/>
      <c r="F18" s="19">
        <f t="shared" si="3"/>
        <v>53.867558155697076</v>
      </c>
    </row>
    <row r="19" spans="1:6" ht="24" customHeight="1" x14ac:dyDescent="0.55000000000000004">
      <c r="A19" s="3" t="s">
        <v>10</v>
      </c>
      <c r="B19" s="19">
        <f>(B8*100)/B5</f>
        <v>65.319347007800999</v>
      </c>
      <c r="C19" s="18"/>
      <c r="D19" s="19">
        <f t="shared" ref="D19:F19" si="4">(D8*100)/D5</f>
        <v>78.060636852500949</v>
      </c>
      <c r="E19" s="19"/>
      <c r="F19" s="19">
        <f t="shared" si="4"/>
        <v>53.661009039677459</v>
      </c>
    </row>
    <row r="20" spans="1:6" ht="24" customHeight="1" x14ac:dyDescent="0.55000000000000004">
      <c r="A20" s="3" t="s">
        <v>11</v>
      </c>
      <c r="B20" s="19">
        <f>(B9*100)/B5</f>
        <v>0.21268343243685561</v>
      </c>
      <c r="C20" s="18"/>
      <c r="D20" s="19">
        <f t="shared" ref="D20:F20" si="5">(D9*100)/D5</f>
        <v>0.21939328895840707</v>
      </c>
      <c r="E20" s="19"/>
      <c r="F20" s="19">
        <f t="shared" si="5"/>
        <v>0.20654911601961473</v>
      </c>
    </row>
    <row r="21" spans="1:6" ht="24" customHeight="1" x14ac:dyDescent="0.55000000000000004">
      <c r="A21" s="3" t="s">
        <v>18</v>
      </c>
      <c r="B21" s="19">
        <f>(B10*100)/B6</f>
        <v>0.93711902326135454</v>
      </c>
      <c r="C21" s="18"/>
      <c r="D21" s="19">
        <f>(D10*100)/D6</f>
        <v>0.88438863775815812</v>
      </c>
      <c r="E21" s="19"/>
      <c r="F21" s="19">
        <f>(F10*100)/F6</f>
        <v>1.0071467187219227</v>
      </c>
    </row>
    <row r="22" spans="1:6" ht="24" customHeight="1" x14ac:dyDescent="0.55000000000000004">
      <c r="A22" s="4" t="s">
        <v>6</v>
      </c>
      <c r="B22" s="18">
        <f>(B11*100)/B5</f>
        <v>33.848047024166711</v>
      </c>
      <c r="C22" s="18"/>
      <c r="D22" s="18">
        <f t="shared" ref="D22:F22" si="6">(D11*100)/D5</f>
        <v>21.02149291561533</v>
      </c>
      <c r="E22" s="18"/>
      <c r="F22" s="18">
        <f t="shared" si="6"/>
        <v>45.584402159585586</v>
      </c>
    </row>
    <row r="23" spans="1:6" ht="24" customHeight="1" x14ac:dyDescent="0.55000000000000004">
      <c r="A23" s="3" t="s">
        <v>12</v>
      </c>
      <c r="B23" s="19">
        <f>(B12*100)/B5</f>
        <v>14.357149091702579</v>
      </c>
      <c r="C23" s="18"/>
      <c r="D23" s="19">
        <f t="shared" ref="D23:F23" si="7">(D12*100)/D5</f>
        <v>1.0939694246863119</v>
      </c>
      <c r="E23" s="19"/>
      <c r="F23" s="19">
        <f t="shared" si="7"/>
        <v>26.493022914713439</v>
      </c>
    </row>
    <row r="24" spans="1:6" ht="24" customHeight="1" x14ac:dyDescent="0.55000000000000004">
      <c r="A24" s="7" t="s">
        <v>13</v>
      </c>
      <c r="B24" s="19">
        <f>(B13*100)/B5</f>
        <v>6.9266297528776386</v>
      </c>
      <c r="C24" s="18"/>
      <c r="D24" s="19">
        <f t="shared" ref="D24:F24" si="8">(D13*100)/D5</f>
        <v>7.2294290248552864</v>
      </c>
      <c r="E24" s="19"/>
      <c r="F24" s="19">
        <f t="shared" si="8"/>
        <v>6.6495725504618823</v>
      </c>
    </row>
    <row r="25" spans="1:6" ht="24" customHeight="1" x14ac:dyDescent="0.55000000000000004">
      <c r="A25" s="5" t="s">
        <v>14</v>
      </c>
      <c r="B25" s="21">
        <f>(B14*100)/B5</f>
        <v>12.564268179586493</v>
      </c>
      <c r="C25" s="26"/>
      <c r="D25" s="21">
        <f t="shared" ref="D25:F25" si="9">(D14*100)/D5</f>
        <v>12.698100174683457</v>
      </c>
      <c r="E25" s="21"/>
      <c r="F25" s="21">
        <f t="shared" si="9"/>
        <v>12.441811917815569</v>
      </c>
    </row>
    <row r="26" spans="1:6" ht="24" customHeight="1" x14ac:dyDescent="0.3">
      <c r="A26" s="14" t="s">
        <v>17</v>
      </c>
    </row>
    <row r="27" spans="1:6" ht="24" customHeight="1" x14ac:dyDescent="0.3">
      <c r="A27" s="15" t="s">
        <v>19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2015-02-25T02:15:29Z</dcterms:modified>
</cp:coreProperties>
</file>