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B11"/>
  <c r="F6"/>
  <c r="B6"/>
  <c r="F5" l="1"/>
  <c r="F23" s="1"/>
  <c r="D6"/>
  <c r="D5" s="1"/>
  <c r="B5"/>
  <c r="F18" l="1"/>
  <c r="B18"/>
  <c r="F17"/>
  <c r="F22"/>
  <c r="F19"/>
  <c r="F25"/>
  <c r="F24"/>
  <c r="F20"/>
  <c r="D25"/>
  <c r="D23"/>
  <c r="D19"/>
  <c r="D18"/>
  <c r="D24"/>
  <c r="D22"/>
  <c r="D20"/>
  <c r="D17"/>
  <c r="B23"/>
  <c r="B24"/>
  <c r="B17"/>
  <c r="B19"/>
  <c r="B25"/>
  <c r="B22"/>
  <c r="B20"/>
  <c r="F16" l="1"/>
  <c r="D16"/>
  <c r="B16"/>
</calcChain>
</file>

<file path=xl/sharedStrings.xml><?xml version="1.0" encoding="utf-8"?>
<sst xmlns="http://schemas.openxmlformats.org/spreadsheetml/2006/main" count="35" uniqueCount="22">
  <si>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</si>
  <si>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</si>
  <si>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</si>
  <si>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</si>
  <si>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</si>
  <si>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</si>
  <si>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</si>
  <si>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</si>
  <si>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</si>
  <si>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</si>
  <si>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</si>
  <si>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</si>
  <si>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</si>
  <si>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</si>
  <si>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</si>
  <si>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</si>
  <si>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</si>
  <si>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</si>
  <si>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</si>
  <si>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</si>
  <si>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1  จำนวนและร้อยละของประชากร จำแนกตามสถานภาพแรงงาน และเพศ มิถุนายน พ.ศ. 2557</t>
  </si>
  <si>
    <t>-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</si>
</sst>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H7" sqref="H7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20</v>
      </c>
      <c r="B1" s="10"/>
      <c r="C1" s="10"/>
      <c r="D1" s="10"/>
      <c r="E1" s="10"/>
      <c r="F1" s="10"/>
    </row>
    <row r="2" spans="1:6" ht="24" customHeight="1">
      <c r="A2" s="9" t="s">
        <v>19</v>
      </c>
      <c r="B2" s="9"/>
      <c r="C2" s="9"/>
      <c r="D2" s="9"/>
      <c r="E2" s="9"/>
      <c r="F2" s="9"/>
    </row>
    <row r="3" spans="1:6" ht="24" customHeight="1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>
      <c r="A4" s="11"/>
      <c r="B4" s="27" t="s">
        <v>4</v>
      </c>
      <c r="C4" s="27"/>
      <c r="D4" s="27"/>
      <c r="E4" s="27"/>
      <c r="F4" s="27"/>
    </row>
    <row r="5" spans="1:6" ht="24" customHeight="1">
      <c r="A5" s="13" t="s">
        <v>0</v>
      </c>
      <c r="B5" s="16">
        <f>SUM(B6,B11)</f>
        <v>366260</v>
      </c>
      <c r="C5" s="16"/>
      <c r="D5" s="16">
        <f t="shared" ref="D5:F5" si="0">SUM(D6,D11)</f>
        <v>175031</v>
      </c>
      <c r="E5" s="16"/>
      <c r="F5" s="16">
        <f t="shared" si="0"/>
        <v>191229</v>
      </c>
    </row>
    <row r="6" spans="1:6" ht="24" customHeight="1">
      <c r="A6" s="12" t="s">
        <v>8</v>
      </c>
      <c r="B6" s="16">
        <f>SUM(B7,B10)</f>
        <v>250652.77</v>
      </c>
      <c r="C6" s="16"/>
      <c r="D6" s="16">
        <f t="shared" ref="D6:F6" si="1">SUM(D7,D10)</f>
        <v>141075.66</v>
      </c>
      <c r="E6" s="16"/>
      <c r="F6" s="16">
        <f t="shared" si="1"/>
        <v>109577.11</v>
      </c>
    </row>
    <row r="7" spans="1:6" ht="24" customHeight="1">
      <c r="A7" s="6" t="s">
        <v>9</v>
      </c>
      <c r="B7" s="17">
        <v>250652.77</v>
      </c>
      <c r="C7" s="17"/>
      <c r="D7" s="17">
        <v>141075.66</v>
      </c>
      <c r="E7" s="17"/>
      <c r="F7" s="17">
        <v>109577.11</v>
      </c>
    </row>
    <row r="8" spans="1:6" ht="24" customHeight="1">
      <c r="A8" s="3" t="s">
        <v>16</v>
      </c>
      <c r="B8" s="17">
        <v>250092.38</v>
      </c>
      <c r="C8" s="22"/>
      <c r="D8" s="17">
        <v>140689.31</v>
      </c>
      <c r="E8" s="22"/>
      <c r="F8" s="17">
        <v>109403.06</v>
      </c>
    </row>
    <row r="9" spans="1:6" ht="24" customHeight="1">
      <c r="A9" s="3" t="s">
        <v>15</v>
      </c>
      <c r="B9" s="17">
        <v>560.39</v>
      </c>
      <c r="C9" s="22"/>
      <c r="D9" s="17">
        <v>386.34</v>
      </c>
      <c r="E9" s="22"/>
      <c r="F9" s="17">
        <v>174.05</v>
      </c>
    </row>
    <row r="10" spans="1:6" ht="24" customHeight="1">
      <c r="A10" s="3" t="s">
        <v>17</v>
      </c>
      <c r="B10" s="17" t="s">
        <v>21</v>
      </c>
      <c r="C10" s="22"/>
      <c r="D10" s="17" t="s">
        <v>21</v>
      </c>
      <c r="E10" s="22"/>
      <c r="F10" s="17" t="s">
        <v>21</v>
      </c>
    </row>
    <row r="11" spans="1:6" ht="24" customHeight="1">
      <c r="A11" s="4" t="s">
        <v>6</v>
      </c>
      <c r="B11" s="16">
        <f>SUM(B12,B13,B14)</f>
        <v>115607.23000000001</v>
      </c>
      <c r="C11" s="16"/>
      <c r="D11" s="16">
        <f t="shared" ref="D11:F11" si="2">SUM(D12,D13,D14)</f>
        <v>33955.339999999997</v>
      </c>
      <c r="E11" s="16"/>
      <c r="F11" s="16">
        <f t="shared" si="2"/>
        <v>81651.89</v>
      </c>
    </row>
    <row r="12" spans="1:6" ht="24" customHeight="1">
      <c r="A12" s="3" t="s">
        <v>12</v>
      </c>
      <c r="B12" s="17">
        <v>43076.87</v>
      </c>
      <c r="C12" s="23"/>
      <c r="D12" s="17">
        <v>1337.3</v>
      </c>
      <c r="E12" s="23"/>
      <c r="F12" s="17">
        <v>41739.57</v>
      </c>
    </row>
    <row r="13" spans="1:6" ht="24" customHeight="1">
      <c r="A13" s="7" t="s">
        <v>13</v>
      </c>
      <c r="B13" s="17">
        <v>26429.73</v>
      </c>
      <c r="C13" s="24"/>
      <c r="D13" s="17">
        <v>14137.59</v>
      </c>
      <c r="E13" s="24"/>
      <c r="F13" s="17">
        <v>12292.14</v>
      </c>
    </row>
    <row r="14" spans="1:6" ht="24" customHeight="1">
      <c r="A14" s="7" t="s">
        <v>14</v>
      </c>
      <c r="B14" s="17">
        <v>46100.63</v>
      </c>
      <c r="C14" s="20"/>
      <c r="D14" s="17">
        <v>18480.45</v>
      </c>
      <c r="E14" s="20"/>
      <c r="F14" s="17">
        <v>27620.18</v>
      </c>
    </row>
    <row r="15" spans="1:6" s="8" customFormat="1" ht="24" customHeight="1">
      <c r="A15" s="7"/>
      <c r="B15" s="28" t="s">
        <v>7</v>
      </c>
      <c r="C15" s="28"/>
      <c r="D15" s="28"/>
      <c r="E15" s="28"/>
      <c r="F15" s="28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>
      <c r="A17" s="12" t="s">
        <v>8</v>
      </c>
      <c r="B17" s="18">
        <f>(B6*100)/B5</f>
        <v>68.435747829410801</v>
      </c>
      <c r="C17" s="18"/>
      <c r="D17" s="18">
        <f t="shared" ref="D17:F17" si="4">(D6*100)/D5</f>
        <v>80.600385074643924</v>
      </c>
      <c r="E17" s="18"/>
      <c r="F17" s="18">
        <f t="shared" si="4"/>
        <v>57.301512845854973</v>
      </c>
    </row>
    <row r="18" spans="1:6" ht="24" customHeight="1">
      <c r="A18" s="6" t="s">
        <v>9</v>
      </c>
      <c r="B18" s="19">
        <f>(B7*100)/B5</f>
        <v>68.435747829410801</v>
      </c>
      <c r="C18" s="18"/>
      <c r="D18" s="19">
        <f t="shared" ref="D18:F18" si="5">(D7*100)/D5</f>
        <v>80.600385074643924</v>
      </c>
      <c r="E18" s="19"/>
      <c r="F18" s="19">
        <f t="shared" si="5"/>
        <v>57.301512845854973</v>
      </c>
    </row>
    <row r="19" spans="1:6" ht="24" customHeight="1">
      <c r="A19" s="3" t="s">
        <v>10</v>
      </c>
      <c r="B19" s="19">
        <f>(B8*100)/B5</f>
        <v>68.282744498443734</v>
      </c>
      <c r="C19" s="18"/>
      <c r="D19" s="19">
        <f t="shared" ref="D19:F19" si="6">(D8*100)/D5</f>
        <v>80.379652747227638</v>
      </c>
      <c r="E19" s="19"/>
      <c r="F19" s="19">
        <f t="shared" si="6"/>
        <v>57.210496315935345</v>
      </c>
    </row>
    <row r="20" spans="1:6" ht="24" customHeight="1">
      <c r="A20" s="3" t="s">
        <v>11</v>
      </c>
      <c r="B20" s="19">
        <f>(B9*100)/B5</f>
        <v>0.15300333096707258</v>
      </c>
      <c r="C20" s="18"/>
      <c r="D20" s="19">
        <f t="shared" ref="D20:F20" si="7">(D9*100)/D5</f>
        <v>0.22072661414263758</v>
      </c>
      <c r="E20" s="19"/>
      <c r="F20" s="19">
        <f t="shared" si="7"/>
        <v>9.1016529919625166E-2</v>
      </c>
    </row>
    <row r="21" spans="1:6" ht="24" customHeight="1">
      <c r="A21" s="3" t="s">
        <v>17</v>
      </c>
      <c r="B21" s="19" t="s">
        <v>21</v>
      </c>
      <c r="C21" s="18"/>
      <c r="D21" s="19" t="s">
        <v>21</v>
      </c>
      <c r="E21" s="19"/>
      <c r="F21" s="19" t="s">
        <v>21</v>
      </c>
    </row>
    <row r="22" spans="1:6" ht="24" customHeight="1">
      <c r="A22" s="4" t="s">
        <v>6</v>
      </c>
      <c r="B22" s="18">
        <f>(B11*100)/B5</f>
        <v>31.564252170589203</v>
      </c>
      <c r="C22" s="18"/>
      <c r="D22" s="18">
        <f t="shared" ref="D22:F22" si="8">(D11*100)/D5</f>
        <v>19.399614925356076</v>
      </c>
      <c r="E22" s="18"/>
      <c r="F22" s="18">
        <f t="shared" si="8"/>
        <v>42.698487154145027</v>
      </c>
    </row>
    <row r="23" spans="1:6" ht="24" customHeight="1">
      <c r="A23" s="3" t="s">
        <v>12</v>
      </c>
      <c r="B23" s="19">
        <f>(B12*100)/B5</f>
        <v>11.761281603232677</v>
      </c>
      <c r="C23" s="18"/>
      <c r="D23" s="19">
        <f t="shared" ref="D23:F23" si="9">(D12*100)/D5</f>
        <v>0.764036085036365</v>
      </c>
      <c r="E23" s="19"/>
      <c r="F23" s="19">
        <f t="shared" si="9"/>
        <v>21.827008455830445</v>
      </c>
    </row>
    <row r="24" spans="1:6" ht="24" customHeight="1">
      <c r="A24" s="7" t="s">
        <v>13</v>
      </c>
      <c r="B24" s="19">
        <f>(B13*100)/B5</f>
        <v>7.2161115054879046</v>
      </c>
      <c r="C24" s="18"/>
      <c r="D24" s="19">
        <f t="shared" ref="D24:F24" si="10">(D13*100)/D5</f>
        <v>8.0771920402671533</v>
      </c>
      <c r="E24" s="19"/>
      <c r="F24" s="19">
        <f t="shared" si="10"/>
        <v>6.4279685612537847</v>
      </c>
    </row>
    <row r="25" spans="1:6" ht="24" customHeight="1">
      <c r="A25" s="5" t="s">
        <v>14</v>
      </c>
      <c r="B25" s="21">
        <f>(B14*100)/B5</f>
        <v>12.586859061868617</v>
      </c>
      <c r="C25" s="26"/>
      <c r="D25" s="21">
        <f t="shared" ref="D25:F25" si="11">(D14*100)/D5</f>
        <v>10.558386800052562</v>
      </c>
      <c r="E25" s="21"/>
      <c r="F25" s="21">
        <f t="shared" si="11"/>
        <v>14.443510137060802</v>
      </c>
    </row>
    <row r="26" spans="1:6" ht="24" customHeight="1">
      <c r="A26" s="15" t="s">
        <v>18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2014-08-07T02:18:32Z</dcterms:modified>
</cp:coreProperties>
</file>