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11" i="1"/>
  <c r="F11"/>
  <c r="B11"/>
  <c r="D6"/>
  <c r="F6"/>
  <c r="B6"/>
  <c r="D5" l="1"/>
  <c r="D18" s="1"/>
  <c r="F5"/>
  <c r="F21" s="1"/>
  <c r="B5"/>
  <c r="B18" s="1"/>
  <c r="D23"/>
  <c r="D17" l="1"/>
  <c r="D22"/>
  <c r="D19"/>
  <c r="D25"/>
  <c r="D21"/>
  <c r="D24"/>
  <c r="D20"/>
  <c r="F25"/>
  <c r="F18"/>
  <c r="F19"/>
  <c r="F23"/>
  <c r="F17"/>
  <c r="F22"/>
  <c r="F24"/>
  <c r="B23"/>
  <c r="B21"/>
  <c r="B24"/>
  <c r="B17"/>
  <c r="B19"/>
  <c r="B25"/>
  <c r="B22"/>
  <c r="B20"/>
  <c r="D16" l="1"/>
  <c r="F16"/>
  <c r="B16"/>
</calcChain>
</file>

<file path=xl/sharedStrings.xml><?xml version="1.0" encoding="utf-8"?>
<sst xmlns="http://schemas.openxmlformats.org/spreadsheetml/2006/main" count="31" uniqueCount="22">
  <si>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</si>
  <si>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</si>
  <si>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</si>
  <si>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</si>
  <si>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</si>
  <si>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</si>
  <si>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</si>
  <si>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</si>
  <si>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</si>
  <si>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</si>
  <si>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</si>
  <si>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</si>
  <si>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</si>
  <si>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</si>
  <si>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</si>
  <si>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</si>
  <si>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</si>
  <si>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</si>
  <si>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</si>
  <si>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ตารางที่ 1  จำนวนและร้อยละของประชากร จำแนกตามสถานภาพแรงงาน และเพศ เมษายน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</si>
  <si>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</si>
  <si>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-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</si>
</sst>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view="pageLayout" workbookViewId="0">
      <selection activeCell="H1" sqref="H1"/>
    </sheetView>
  </sheetViews>
  <sheetFormatPr defaultRowHeight="24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>
      <c r="A1" s="10" t="s">
        <v>19</v>
      </c>
      <c r="B1" s="10"/>
      <c r="C1" s="10"/>
      <c r="D1" s="10"/>
      <c r="E1" s="10"/>
      <c r="F1" s="10"/>
    </row>
    <row r="2" spans="1:6" ht="24" customHeight="1">
      <c r="A2" s="9" t="s">
        <v>8</v>
      </c>
      <c r="B2" s="9"/>
      <c r="C2" s="9"/>
      <c r="D2" s="9"/>
      <c r="E2" s="9"/>
      <c r="F2" s="9"/>
    </row>
    <row r="3" spans="1:6" ht="24" customHeight="1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</row>
    <row r="4" spans="1:6" ht="24" customHeight="1">
      <c r="A4" s="11"/>
      <c r="B4" s="28" t="s">
        <v>4</v>
      </c>
      <c r="C4" s="28"/>
      <c r="D4" s="28"/>
      <c r="E4" s="28"/>
      <c r="F4" s="28"/>
    </row>
    <row r="5" spans="1:6" ht="24" customHeight="1">
      <c r="A5" s="13" t="s">
        <v>0</v>
      </c>
      <c r="B5" s="16">
        <f>SUM(B6,B11)</f>
        <v>366013</v>
      </c>
      <c r="C5" s="16"/>
      <c r="D5" s="16">
        <f t="shared" ref="D5:F5" si="0">SUM(D6,D11)</f>
        <v>174917.01</v>
      </c>
      <c r="E5" s="16"/>
      <c r="F5" s="16">
        <f t="shared" si="0"/>
        <v>191096</v>
      </c>
    </row>
    <row r="6" spans="1:6" ht="24" customHeight="1">
      <c r="A6" s="12" t="s">
        <v>9</v>
      </c>
      <c r="B6" s="16">
        <f>SUM(B7,B10)</f>
        <v>235690.6</v>
      </c>
      <c r="C6" s="16"/>
      <c r="D6" s="16">
        <f t="shared" ref="D6:F6" si="1">SUM(D7,D10)</f>
        <v>138113.87</v>
      </c>
      <c r="E6" s="16"/>
      <c r="F6" s="16">
        <f t="shared" si="1"/>
        <v>97576.74</v>
      </c>
    </row>
    <row r="7" spans="1:6" ht="24" customHeight="1">
      <c r="A7" s="6" t="s">
        <v>10</v>
      </c>
      <c r="B7" s="17">
        <v>233882.93</v>
      </c>
      <c r="C7" s="17"/>
      <c r="D7" s="17">
        <v>137153.9</v>
      </c>
      <c r="E7" s="17"/>
      <c r="F7" s="17">
        <v>96729.03</v>
      </c>
    </row>
    <row r="8" spans="1:6" ht="24" customHeight="1">
      <c r="A8" s="3" t="s">
        <v>17</v>
      </c>
      <c r="B8" s="17">
        <v>233236.81</v>
      </c>
      <c r="C8" s="25"/>
      <c r="D8" s="17">
        <v>136507.78</v>
      </c>
      <c r="E8" s="25"/>
      <c r="F8" s="17">
        <v>96729.03</v>
      </c>
    </row>
    <row r="9" spans="1:6" ht="24" customHeight="1">
      <c r="A9" s="3" t="s">
        <v>16</v>
      </c>
      <c r="B9" s="17">
        <v>646.12</v>
      </c>
      <c r="C9" s="25"/>
      <c r="D9" s="17">
        <v>646.12</v>
      </c>
      <c r="E9" s="25"/>
      <c r="F9" s="17" t="s">
        <v>21</v>
      </c>
    </row>
    <row r="10" spans="1:6" ht="24" customHeight="1">
      <c r="A10" s="3" t="s">
        <v>18</v>
      </c>
      <c r="B10" s="17">
        <v>1807.67</v>
      </c>
      <c r="C10" s="25"/>
      <c r="D10" s="17">
        <v>959.97</v>
      </c>
      <c r="E10" s="25"/>
      <c r="F10" s="17">
        <v>847.71</v>
      </c>
    </row>
    <row r="11" spans="1:6" ht="24" customHeight="1">
      <c r="A11" s="4" t="s">
        <v>6</v>
      </c>
      <c r="B11" s="16">
        <f>SUM(B12,B13,B14)</f>
        <v>130322.4</v>
      </c>
      <c r="C11" s="16"/>
      <c r="D11" s="16">
        <f t="shared" ref="D11:F11" si="2">SUM(D12,D13,D14)</f>
        <v>36803.14</v>
      </c>
      <c r="E11" s="16"/>
      <c r="F11" s="16">
        <f t="shared" si="2"/>
        <v>93519.26</v>
      </c>
    </row>
    <row r="12" spans="1:6" ht="24" customHeight="1">
      <c r="A12" s="3" t="s">
        <v>13</v>
      </c>
      <c r="B12" s="17">
        <v>50312.03</v>
      </c>
      <c r="C12" s="26"/>
      <c r="D12" s="17">
        <v>716.82</v>
      </c>
      <c r="E12" s="26"/>
      <c r="F12" s="17">
        <v>49595.199999999997</v>
      </c>
    </row>
    <row r="13" spans="1:6" ht="24" customHeight="1">
      <c r="A13" s="7" t="s">
        <v>14</v>
      </c>
      <c r="B13" s="17">
        <v>23977.84</v>
      </c>
      <c r="C13" s="27"/>
      <c r="D13" s="17">
        <v>10428.23</v>
      </c>
      <c r="E13" s="27"/>
      <c r="F13" s="17">
        <v>13549.62</v>
      </c>
    </row>
    <row r="14" spans="1:6" ht="24" customHeight="1">
      <c r="A14" s="7" t="s">
        <v>15</v>
      </c>
      <c r="B14" s="17">
        <v>56032.53</v>
      </c>
      <c r="C14" s="20"/>
      <c r="D14" s="17">
        <v>25658.09</v>
      </c>
      <c r="E14" s="20"/>
      <c r="F14" s="17">
        <v>30374.44</v>
      </c>
    </row>
    <row r="15" spans="1:6" s="8" customFormat="1" ht="24" customHeight="1">
      <c r="A15" s="7"/>
      <c r="B15" s="29" t="s">
        <v>7</v>
      </c>
      <c r="C15" s="29"/>
      <c r="D15" s="29"/>
      <c r="E15" s="29"/>
      <c r="F15" s="29"/>
    </row>
    <row r="16" spans="1:6" ht="24" customHeight="1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</v>
      </c>
    </row>
    <row r="17" spans="1:6" ht="24" customHeight="1">
      <c r="A17" s="12" t="s">
        <v>9</v>
      </c>
      <c r="B17" s="18">
        <f>(B6*100)/B5</f>
        <v>64.39405157740299</v>
      </c>
      <c r="C17" s="18"/>
      <c r="D17" s="18">
        <f t="shared" ref="D17:F17" si="4">(D6*100)/D5</f>
        <v>78.959656353604487</v>
      </c>
      <c r="E17" s="18"/>
      <c r="F17" s="18">
        <f t="shared" si="4"/>
        <v>51.061633943148991</v>
      </c>
    </row>
    <row r="18" spans="1:6" ht="24" customHeight="1">
      <c r="A18" s="6" t="s">
        <v>10</v>
      </c>
      <c r="B18" s="19">
        <f>(B7*100)/B5</f>
        <v>63.900170212533432</v>
      </c>
      <c r="C18" s="19"/>
      <c r="D18" s="19">
        <f t="shared" ref="D18:F18" si="5">(D7*100)/D5</f>
        <v>78.410841804350525</v>
      </c>
      <c r="E18" s="19"/>
      <c r="F18" s="19">
        <f t="shared" si="5"/>
        <v>50.618029681416672</v>
      </c>
    </row>
    <row r="19" spans="1:6" ht="24" customHeight="1">
      <c r="A19" s="3" t="s">
        <v>11</v>
      </c>
      <c r="B19" s="19">
        <f>(B8*100)/B5</f>
        <v>63.723640963572329</v>
      </c>
      <c r="C19" s="20"/>
      <c r="D19" s="19">
        <f t="shared" ref="D19:F19" si="6">(D8*100)/D5</f>
        <v>78.041455202098405</v>
      </c>
      <c r="E19" s="19"/>
      <c r="F19" s="19">
        <f t="shared" si="6"/>
        <v>50.618029681416672</v>
      </c>
    </row>
    <row r="20" spans="1:6" ht="24" customHeight="1">
      <c r="A20" s="3" t="s">
        <v>12</v>
      </c>
      <c r="B20" s="19">
        <f>(B9*100)/B5</f>
        <v>0.17652924896110248</v>
      </c>
      <c r="C20" s="19"/>
      <c r="D20" s="19">
        <f t="shared" ref="D20" si="7">(D9*100)/D5</f>
        <v>0.36938660225211944</v>
      </c>
      <c r="E20" s="19"/>
      <c r="F20" s="19" t="s">
        <v>21</v>
      </c>
    </row>
    <row r="21" spans="1:6" ht="24" customHeight="1">
      <c r="A21" s="3" t="s">
        <v>18</v>
      </c>
      <c r="B21" s="19">
        <f>(B10*100)/B5</f>
        <v>0.49388136486955381</v>
      </c>
      <c r="C21" s="19"/>
      <c r="D21" s="19">
        <f t="shared" ref="D21:F21" si="8">(D10*100)/D5</f>
        <v>0.54881454925395756</v>
      </c>
      <c r="E21" s="19"/>
      <c r="F21" s="19">
        <f t="shared" si="8"/>
        <v>0.44360426173232304</v>
      </c>
    </row>
    <row r="22" spans="1:6" ht="24" customHeight="1">
      <c r="A22" s="4" t="s">
        <v>6</v>
      </c>
      <c r="B22" s="18">
        <f>(B11*100)/B5</f>
        <v>35.60594842259701</v>
      </c>
      <c r="C22" s="21"/>
      <c r="D22" s="18">
        <f t="shared" ref="D22:F22" si="9">(D11*100)/D5</f>
        <v>21.04034364639551</v>
      </c>
      <c r="E22" s="18"/>
      <c r="F22" s="18">
        <f t="shared" si="9"/>
        <v>48.938366056851009</v>
      </c>
    </row>
    <row r="23" spans="1:6" ht="24" customHeight="1">
      <c r="A23" s="3" t="s">
        <v>13</v>
      </c>
      <c r="B23" s="19">
        <f>(B12*100)/B5</f>
        <v>13.745968039386579</v>
      </c>
      <c r="C23" s="20"/>
      <c r="D23" s="19">
        <f t="shared" ref="D23:F23" si="10">(D12*100)/D5</f>
        <v>0.40980577017638248</v>
      </c>
      <c r="E23" s="19"/>
      <c r="F23" s="19">
        <f t="shared" si="10"/>
        <v>25.953028844141166</v>
      </c>
    </row>
    <row r="24" spans="1:6" ht="24" customHeight="1">
      <c r="A24" s="7" t="s">
        <v>14</v>
      </c>
      <c r="B24" s="19">
        <f>(B13*100)/B5</f>
        <v>6.5510897153926226</v>
      </c>
      <c r="C24" s="20"/>
      <c r="D24" s="19">
        <f t="shared" ref="D24:F24" si="11">(D13*100)/D5</f>
        <v>5.9618158348350452</v>
      </c>
      <c r="E24" s="19"/>
      <c r="F24" s="19">
        <f t="shared" si="11"/>
        <v>7.0904780843136432</v>
      </c>
    </row>
    <row r="25" spans="1:6" ht="24" customHeight="1">
      <c r="A25" s="5" t="s">
        <v>15</v>
      </c>
      <c r="B25" s="22">
        <f>(B14*100)/B5</f>
        <v>15.30889066781781</v>
      </c>
      <c r="C25" s="23"/>
      <c r="D25" s="22">
        <f t="shared" ref="D25:F25" si="12">(D14*100)/D5</f>
        <v>14.668722041384083</v>
      </c>
      <c r="E25" s="22"/>
      <c r="F25" s="22">
        <f t="shared" si="12"/>
        <v>15.894859128396199</v>
      </c>
    </row>
    <row r="26" spans="1:6" ht="24" customHeight="1">
      <c r="A26" s="15" t="s">
        <v>20</v>
      </c>
    </row>
    <row r="27" spans="1:6" ht="24" customHeight="1">
      <c r="A27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2013-11-15T04:19:02Z</cp:lastPrinted>
  <dcterms:created xsi:type="dcterms:W3CDTF">2007-01-27T02:01:41Z</dcterms:created>
  <dcterms:modified xsi:type="dcterms:W3CDTF">2014-08-06T02:21:56Z</dcterms:modified>
</cp:coreProperties>
</file>