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6.1 D" sheetId="1" r:id="rId1"/>
  </sheets>
  <definedNames>
    <definedName name="_xlnm.Print_Area" localSheetId="0">'T-16.1 D'!$A$1:$N$30</definedName>
  </definedNames>
  <calcPr calcId="124519"/>
</workbook>
</file>

<file path=xl/calcChain.xml><?xml version="1.0" encoding="utf-8"?>
<calcChain xmlns="http://schemas.openxmlformats.org/spreadsheetml/2006/main">
  <c r="E14" i="1"/>
  <c r="E13" s="1"/>
  <c r="F14"/>
  <c r="F13" s="1"/>
  <c r="G14"/>
  <c r="G13" s="1"/>
  <c r="H14"/>
  <c r="H13" s="1"/>
  <c r="I14"/>
  <c r="I13" s="1"/>
  <c r="J14"/>
  <c r="J13" s="1"/>
  <c r="E22"/>
  <c r="F22"/>
  <c r="G22"/>
  <c r="H22"/>
  <c r="I22"/>
  <c r="J22"/>
</calcChain>
</file>

<file path=xl/sharedStrings.xml><?xml version="1.0" encoding="utf-8"?>
<sst xmlns="http://schemas.openxmlformats.org/spreadsheetml/2006/main" count="64" uniqueCount="49">
  <si>
    <t xml:space="preserve"> Source:   Chanthaburi Provincial Office of Local Administration</t>
  </si>
  <si>
    <t xml:space="preserve">     ที่มา:  สำนักงานส่งเสริมการปกครองท้องถิ่นจังหวัดจันทบุรี</t>
  </si>
  <si>
    <t>Subsidy expenditure</t>
  </si>
  <si>
    <t>รายจ่ายงบอุดหนุน</t>
  </si>
  <si>
    <t>Central fund of expenditure</t>
  </si>
  <si>
    <t>รายจ่ายงบกลาง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</si>
  <si>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</si>
  <si>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</si>
  <si>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</si>
  <si>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</si>
  <si>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Total of Expenditure</t>
  </si>
  <si>
    <t>รายจ่ายรวม</t>
  </si>
  <si>
    <t>Subsidies</t>
  </si>
  <si>
    <t>เงินอุดหนุน</t>
  </si>
  <si>
    <t>Others</t>
  </si>
  <si>
    <t>รายรับอื่น</t>
  </si>
  <si>
    <t>Miscellaneous</t>
  </si>
  <si>
    <t>เบ็ดเตล็ด</t>
  </si>
  <si>
    <t>Public utilities</t>
  </si>
  <si>
    <t>สาธารณูปโภค</t>
  </si>
  <si>
    <t>Property</t>
  </si>
  <si>
    <t>ทรัพย์สิน</t>
  </si>
  <si>
    <t>Fees and fines</t>
  </si>
  <si>
    <t>ค่าธรรมเนียม ค่าปรับ</t>
  </si>
  <si>
    <t>Taxes and duties</t>
  </si>
  <si>
    <t>ภาษีอากร</t>
  </si>
  <si>
    <t>Revenue</t>
  </si>
  <si>
    <t xml:space="preserve">       รายได้</t>
  </si>
  <si>
    <t>Total of Revenue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</si>
  <si>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</si>
  <si>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</si>
  <si>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</si>
  <si>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</si>
  <si>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</si>
  <si>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</si>
  <si>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</si>
  <si>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</si>
  <si>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</si>
  <si>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</si>
  <si>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</si>
  <si>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2557  ( 2014 )</t>
  </si>
  <si>
    <t>2556  ( 2013 )</t>
  </si>
  <si>
    <t>ประเภท</t>
  </si>
  <si>
    <t>(บาท  Baht)</t>
  </si>
  <si>
    <t>Fiscal Year 2013 - 2014</t>
  </si>
  <si>
    <t xml:space="preserve">Actual Revenue and Expenditure of Provincial Administrative Organization, Municipality and Subdistrict Administration Organization by Type: </t>
  </si>
  <si>
    <t>Table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</si>
  <si>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2556 - 2557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</si>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</sst>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.00_-;\-&quot;฿&quot;* #,##0.00_-;_-* &quot;-&quot;_-;_-@_-"/>
    <numFmt numFmtId="165" formatCode="0.0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color indexed="10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4" fillId="0" borderId="0" xfId="1" applyFont="1" applyBorder="1" applyProtection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2" xfId="1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4" xfId="1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0" borderId="4" xfId="1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295275</xdr:colOff>
      <xdr:row>30</xdr:row>
      <xdr:rowOff>28575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588500" y="0"/>
          <a:ext cx="443442" cy="7002992"/>
          <a:chOff x="996" y="0"/>
          <a:chExt cx="56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9" y="159"/>
            <a:ext cx="43" cy="5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  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40"/>
  <sheetViews>
    <sheetView showGridLines="0" tabSelected="1" zoomScale="90" zoomScaleNormal="90" workbookViewId="0">
      <selection activeCell="A6" sqref="A6:D11"/>
    </sheetView>
  </sheetViews>
  <sheetFormatPr defaultRowHeight="18.75"/>
  <cols>
    <col min="1" max="1" width="1.7109375" style="1" customWidth="1"/>
    <col min="2" max="2" width="5.7109375" style="1" customWidth="1"/>
    <col min="3" max="3" width="4.42578125" style="1" customWidth="1"/>
    <col min="4" max="4" width="8.140625" style="1" customWidth="1"/>
    <col min="5" max="5" width="16.28515625" style="1" customWidth="1"/>
    <col min="6" max="6" width="17.5703125" style="1" customWidth="1"/>
    <col min="7" max="8" width="16.28515625" style="1" customWidth="1"/>
    <col min="9" max="9" width="15.7109375" style="1" customWidth="1"/>
    <col min="10" max="10" width="16.7109375" style="1" customWidth="1"/>
    <col min="11" max="11" width="1.85546875" style="1" customWidth="1"/>
    <col min="12" max="12" width="22.85546875" style="1" customWidth="1"/>
    <col min="13" max="13" width="2.140625" style="1" customWidth="1"/>
    <col min="14" max="14" width="4.5703125" style="1" customWidth="1"/>
    <col min="15" max="15" width="9.140625" style="1"/>
    <col min="16" max="16" width="14.42578125" style="1" customWidth="1"/>
    <col min="17" max="16384" width="9.140625" style="1"/>
  </cols>
  <sheetData>
    <row r="1" spans="1:15" s="53" customFormat="1">
      <c r="B1" s="54" t="s">
        <v>48</v>
      </c>
      <c r="C1" s="52">
        <v>16.100000000000001</v>
      </c>
      <c r="D1" s="54" t="s">
        <v>47</v>
      </c>
      <c r="E1" s="54"/>
      <c r="F1" s="54"/>
      <c r="G1" s="54"/>
    </row>
    <row r="2" spans="1:15" s="50" customFormat="1">
      <c r="B2" s="53" t="s">
        <v>46</v>
      </c>
      <c r="C2" s="52">
        <v>16.100000000000001</v>
      </c>
      <c r="D2" s="51" t="s">
        <v>45</v>
      </c>
      <c r="E2" s="51"/>
      <c r="F2" s="51"/>
      <c r="G2" s="51"/>
    </row>
    <row r="3" spans="1:15" s="50" customFormat="1">
      <c r="B3" s="53"/>
      <c r="C3" s="52"/>
      <c r="D3" s="51" t="s">
        <v>44</v>
      </c>
      <c r="E3" s="51"/>
      <c r="F3" s="51"/>
      <c r="G3" s="51"/>
    </row>
    <row r="4" spans="1:15" s="45" customFormat="1" ht="16.5" customHeight="1">
      <c r="B4" s="49"/>
      <c r="C4" s="48"/>
      <c r="D4" s="47"/>
      <c r="E4" s="47"/>
      <c r="F4" s="47"/>
      <c r="G4" s="47"/>
      <c r="L4" s="46" t="s">
        <v>43</v>
      </c>
    </row>
    <row r="5" spans="1:15" s="2" customFormat="1" ht="6" customHeight="1"/>
    <row r="6" spans="1:15" s="2" customFormat="1" ht="24" customHeight="1">
      <c r="A6" s="44" t="s">
        <v>42</v>
      </c>
      <c r="B6" s="43"/>
      <c r="C6" s="43"/>
      <c r="D6" s="42"/>
      <c r="E6" s="41" t="s">
        <v>41</v>
      </c>
      <c r="F6" s="40"/>
      <c r="G6" s="39"/>
      <c r="H6" s="41" t="s">
        <v>40</v>
      </c>
      <c r="I6" s="40"/>
      <c r="J6" s="39"/>
      <c r="K6" s="38"/>
      <c r="L6" s="38"/>
    </row>
    <row r="7" spans="1:15" s="2" customFormat="1" ht="21" customHeight="1">
      <c r="A7" s="37"/>
      <c r="B7" s="36"/>
      <c r="C7" s="36"/>
      <c r="D7" s="33"/>
      <c r="E7" s="23" t="s">
        <v>39</v>
      </c>
      <c r="G7" s="23" t="s">
        <v>39</v>
      </c>
      <c r="H7" s="23" t="s">
        <v>39</v>
      </c>
      <c r="J7" s="23" t="s">
        <v>39</v>
      </c>
      <c r="K7" s="3"/>
      <c r="L7" s="3"/>
    </row>
    <row r="8" spans="1:15" s="2" customFormat="1" ht="21.75" customHeight="1">
      <c r="A8" s="34"/>
      <c r="B8" s="34"/>
      <c r="C8" s="34"/>
      <c r="D8" s="33"/>
      <c r="E8" s="35" t="s">
        <v>38</v>
      </c>
      <c r="F8" s="23" t="s">
        <v>37</v>
      </c>
      <c r="G8" s="35" t="s">
        <v>36</v>
      </c>
      <c r="H8" s="23" t="s">
        <v>38</v>
      </c>
      <c r="I8" s="23" t="s">
        <v>37</v>
      </c>
      <c r="J8" s="23" t="s">
        <v>36</v>
      </c>
      <c r="K8" s="7"/>
      <c r="L8" s="7" t="s">
        <v>35</v>
      </c>
    </row>
    <row r="9" spans="1:15" s="2" customFormat="1" ht="21.75" customHeight="1">
      <c r="A9" s="34"/>
      <c r="B9" s="34"/>
      <c r="C9" s="34"/>
      <c r="D9" s="33"/>
      <c r="E9" s="23" t="s">
        <v>34</v>
      </c>
      <c r="F9" s="23" t="s">
        <v>33</v>
      </c>
      <c r="G9" s="23" t="s">
        <v>32</v>
      </c>
      <c r="H9" s="23" t="s">
        <v>34</v>
      </c>
      <c r="I9" s="23" t="s">
        <v>33</v>
      </c>
      <c r="J9" s="23" t="s">
        <v>32</v>
      </c>
      <c r="K9" s="7"/>
      <c r="L9" s="7"/>
    </row>
    <row r="10" spans="1:15" s="2" customFormat="1" ht="21.75" customHeight="1">
      <c r="A10" s="34"/>
      <c r="B10" s="34"/>
      <c r="C10" s="34"/>
      <c r="D10" s="33"/>
      <c r="E10" s="24" t="s">
        <v>31</v>
      </c>
      <c r="G10" s="23" t="s">
        <v>31</v>
      </c>
      <c r="H10" s="24" t="s">
        <v>31</v>
      </c>
      <c r="I10" s="32"/>
      <c r="J10" s="23" t="s">
        <v>31</v>
      </c>
      <c r="K10" s="7"/>
      <c r="L10" s="7"/>
    </row>
    <row r="11" spans="1:15" s="2" customFormat="1" ht="22.5" customHeight="1">
      <c r="A11" s="31"/>
      <c r="B11" s="31"/>
      <c r="C11" s="31"/>
      <c r="D11" s="30"/>
      <c r="E11" s="29" t="s">
        <v>30</v>
      </c>
      <c r="F11" s="28"/>
      <c r="G11" s="27" t="s">
        <v>30</v>
      </c>
      <c r="H11" s="29" t="s">
        <v>30</v>
      </c>
      <c r="I11" s="28"/>
      <c r="J11" s="27" t="s">
        <v>30</v>
      </c>
      <c r="K11" s="26"/>
      <c r="L11" s="25"/>
    </row>
    <row r="12" spans="1:15" s="2" customFormat="1" ht="3" customHeight="1">
      <c r="A12" s="3"/>
      <c r="B12" s="3"/>
      <c r="C12" s="3"/>
      <c r="D12" s="21"/>
      <c r="E12" s="21"/>
      <c r="F12" s="21"/>
      <c r="G12" s="21"/>
      <c r="H12" s="24"/>
      <c r="I12" s="23"/>
      <c r="J12" s="23"/>
      <c r="K12" s="22"/>
      <c r="L12" s="3"/>
    </row>
    <row r="13" spans="1:15" s="2" customFormat="1" ht="23.25" customHeight="1">
      <c r="A13" s="17" t="s">
        <v>29</v>
      </c>
      <c r="B13" s="17"/>
      <c r="C13" s="17"/>
      <c r="D13" s="20"/>
      <c r="E13" s="19">
        <f>E14+E21</f>
        <v>588684038.4000001</v>
      </c>
      <c r="F13" s="19">
        <f>F14+F21</f>
        <v>2718919920.79</v>
      </c>
      <c r="G13" s="19">
        <f>G14+G21</f>
        <v>1168403051.75</v>
      </c>
      <c r="H13" s="19">
        <f>H14+H21</f>
        <v>664776957.21000004</v>
      </c>
      <c r="I13" s="19">
        <f>I14+I21</f>
        <v>2779915935.9000001</v>
      </c>
      <c r="J13" s="19">
        <f>J14+J21</f>
        <v>1190177343.6800001</v>
      </c>
      <c r="K13" s="18" t="s">
        <v>28</v>
      </c>
      <c r="L13" s="17"/>
    </row>
    <row r="14" spans="1:15" s="2" customFormat="1" ht="20.25" customHeight="1">
      <c r="A14" s="7" t="s">
        <v>27</v>
      </c>
      <c r="B14" s="7"/>
      <c r="C14" s="5"/>
      <c r="D14" s="14"/>
      <c r="E14" s="13">
        <f>SUM(E15:E20)</f>
        <v>449408079.68000007</v>
      </c>
      <c r="F14" s="13">
        <f>SUM(F15:F20)</f>
        <v>1471017204.6800001</v>
      </c>
      <c r="G14" s="13">
        <f>SUM(G15:G20)</f>
        <v>573931617.82999992</v>
      </c>
      <c r="H14" s="13">
        <f>SUM(H15:H20)</f>
        <v>516969043.39999998</v>
      </c>
      <c r="I14" s="13">
        <f>SUM(I15:I20)</f>
        <v>1456826373.0700002</v>
      </c>
      <c r="J14" s="13">
        <f>SUM(J15:J20)</f>
        <v>604345622.88</v>
      </c>
      <c r="K14" s="3" t="s">
        <v>26</v>
      </c>
      <c r="L14" s="5"/>
    </row>
    <row r="15" spans="1:15" s="2" customFormat="1" ht="20.25" customHeight="1">
      <c r="A15" s="5"/>
      <c r="B15" s="6" t="s">
        <v>25</v>
      </c>
      <c r="C15" s="5"/>
      <c r="D15" s="14"/>
      <c r="E15" s="13">
        <v>398874177</v>
      </c>
      <c r="F15" s="13">
        <v>1148711055.8300002</v>
      </c>
      <c r="G15" s="13">
        <v>511855305.25</v>
      </c>
      <c r="H15" s="13">
        <v>423487707.5</v>
      </c>
      <c r="I15" s="13">
        <v>1135827522.8699999</v>
      </c>
      <c r="J15" s="13">
        <v>509674133.96999997</v>
      </c>
      <c r="K15" s="3"/>
      <c r="L15" s="6" t="s">
        <v>24</v>
      </c>
      <c r="O15" s="12"/>
    </row>
    <row r="16" spans="1:15" s="2" customFormat="1" ht="20.25" customHeight="1">
      <c r="A16" s="3"/>
      <c r="B16" s="3" t="s">
        <v>23</v>
      </c>
      <c r="C16" s="3"/>
      <c r="D16" s="21"/>
      <c r="E16" s="13">
        <v>1007563.66</v>
      </c>
      <c r="F16" s="13">
        <v>47547682.709999993</v>
      </c>
      <c r="G16" s="13">
        <v>8123093.0899999999</v>
      </c>
      <c r="H16" s="13">
        <v>1038761.78</v>
      </c>
      <c r="I16" s="13">
        <v>50864441.209999993</v>
      </c>
      <c r="J16" s="13">
        <v>9346965.0399999991</v>
      </c>
      <c r="K16" s="3"/>
      <c r="L16" s="3" t="s">
        <v>22</v>
      </c>
      <c r="O16" s="12"/>
    </row>
    <row r="17" spans="1:15" s="2" customFormat="1" ht="20.25" customHeight="1">
      <c r="A17" s="3"/>
      <c r="B17" s="3" t="s">
        <v>21</v>
      </c>
      <c r="C17" s="3"/>
      <c r="D17" s="21"/>
      <c r="E17" s="13">
        <v>10147332.109999999</v>
      </c>
      <c r="F17" s="13">
        <v>34670520.100000001</v>
      </c>
      <c r="G17" s="13">
        <v>6522692.0100000007</v>
      </c>
      <c r="H17" s="13">
        <v>20101402.350000001</v>
      </c>
      <c r="I17" s="13">
        <v>39241692.930000007</v>
      </c>
      <c r="J17" s="13">
        <v>8981982.2399999965</v>
      </c>
      <c r="K17" s="3"/>
      <c r="L17" s="3" t="s">
        <v>20</v>
      </c>
      <c r="O17" s="12"/>
    </row>
    <row r="18" spans="1:15" s="2" customFormat="1" ht="20.25" customHeight="1">
      <c r="A18" s="3"/>
      <c r="B18" s="3" t="s">
        <v>19</v>
      </c>
      <c r="C18" s="3"/>
      <c r="D18" s="21"/>
      <c r="E18" s="13">
        <v>0</v>
      </c>
      <c r="F18" s="13">
        <v>12476046.4</v>
      </c>
      <c r="G18" s="13">
        <v>2449091.6399999997</v>
      </c>
      <c r="H18" s="13">
        <v>0</v>
      </c>
      <c r="I18" s="13">
        <v>15732897.419999998</v>
      </c>
      <c r="J18" s="13">
        <v>2095050.62</v>
      </c>
      <c r="K18" s="3"/>
      <c r="L18" s="3" t="s">
        <v>18</v>
      </c>
      <c r="O18" s="12"/>
    </row>
    <row r="19" spans="1:15" s="2" customFormat="1" ht="20.25" customHeight="1">
      <c r="A19" s="3"/>
      <c r="B19" s="3" t="s">
        <v>17</v>
      </c>
      <c r="C19" s="3"/>
      <c r="D19" s="21"/>
      <c r="E19" s="13">
        <v>10466006.91</v>
      </c>
      <c r="F19" s="13">
        <v>13298296.020000001</v>
      </c>
      <c r="G19" s="13">
        <v>2465901.0100000002</v>
      </c>
      <c r="H19" s="13">
        <v>8141891.6200000001</v>
      </c>
      <c r="I19" s="13">
        <v>38257311.169999994</v>
      </c>
      <c r="J19" s="13">
        <v>3296754.7</v>
      </c>
      <c r="K19" s="3"/>
      <c r="L19" s="3" t="s">
        <v>16</v>
      </c>
      <c r="O19" s="12"/>
    </row>
    <row r="20" spans="1:15" s="2" customFormat="1" ht="20.25" customHeight="1">
      <c r="A20" s="3"/>
      <c r="B20" s="3" t="s">
        <v>15</v>
      </c>
      <c r="C20" s="3"/>
      <c r="D20" s="21"/>
      <c r="E20" s="13">
        <v>28913000</v>
      </c>
      <c r="F20" s="13">
        <v>214313603.61999997</v>
      </c>
      <c r="G20" s="13">
        <v>42515534.829999998</v>
      </c>
      <c r="H20" s="13">
        <v>64199280.150000006</v>
      </c>
      <c r="I20" s="13">
        <v>176902507.47000003</v>
      </c>
      <c r="J20" s="13">
        <v>70950736.310000002</v>
      </c>
      <c r="K20" s="3"/>
      <c r="L20" s="3" t="s">
        <v>14</v>
      </c>
      <c r="O20" s="12"/>
    </row>
    <row r="21" spans="1:15" s="2" customFormat="1" ht="20.25" customHeight="1">
      <c r="A21" s="3" t="s">
        <v>13</v>
      </c>
      <c r="B21" s="3"/>
      <c r="C21" s="3"/>
      <c r="D21" s="21"/>
      <c r="E21" s="13">
        <v>139275958.72</v>
      </c>
      <c r="F21" s="13">
        <v>1247902716.1100001</v>
      </c>
      <c r="G21" s="13">
        <v>594471433.92000008</v>
      </c>
      <c r="H21" s="13">
        <v>147807913.81</v>
      </c>
      <c r="I21" s="13">
        <v>1323089562.8299999</v>
      </c>
      <c r="J21" s="13">
        <v>585831720.80000007</v>
      </c>
      <c r="K21" s="3" t="s">
        <v>12</v>
      </c>
      <c r="L21" s="3"/>
      <c r="O21" s="12"/>
    </row>
    <row r="22" spans="1:15" s="2" customFormat="1" ht="20.25" customHeight="1">
      <c r="A22" s="17" t="s">
        <v>11</v>
      </c>
      <c r="B22" s="17"/>
      <c r="C22" s="17"/>
      <c r="D22" s="20"/>
      <c r="E22" s="19">
        <f>SUM(E23:E27)</f>
        <v>428264014.20999998</v>
      </c>
      <c r="F22" s="19">
        <f>SUM(F23:F27)</f>
        <v>1787856411.3800004</v>
      </c>
      <c r="G22" s="19">
        <f>SUM(G23:G27)</f>
        <v>689921483.48300004</v>
      </c>
      <c r="H22" s="19">
        <f>SUM(H23:H27)</f>
        <v>475831741.65000004</v>
      </c>
      <c r="I22" s="19">
        <f>SUM(I23:I27)</f>
        <v>1949777817.5699997</v>
      </c>
      <c r="J22" s="19">
        <f>SUM(J23:J27)</f>
        <v>753055742.42000008</v>
      </c>
      <c r="K22" s="18" t="s">
        <v>10</v>
      </c>
      <c r="L22" s="17"/>
    </row>
    <row r="23" spans="1:15" s="2" customFormat="1" ht="20.25" customHeight="1">
      <c r="A23" s="16" t="s">
        <v>9</v>
      </c>
      <c r="B23" s="16"/>
      <c r="C23" s="16"/>
      <c r="D23" s="15"/>
      <c r="E23" s="13">
        <v>125754304.38000001</v>
      </c>
      <c r="F23" s="13">
        <v>1186822474.0100005</v>
      </c>
      <c r="G23" s="13">
        <v>389184564.51300001</v>
      </c>
      <c r="H23" s="13">
        <v>129288053.29000001</v>
      </c>
      <c r="I23" s="13">
        <v>1309815863.9599998</v>
      </c>
      <c r="J23" s="13">
        <v>435712102.16000003</v>
      </c>
      <c r="K23" s="6" t="s">
        <v>8</v>
      </c>
      <c r="L23" s="6"/>
      <c r="O23" s="12"/>
    </row>
    <row r="24" spans="1:15" s="2" customFormat="1" ht="20.25" customHeight="1">
      <c r="A24" s="3" t="s">
        <v>7</v>
      </c>
      <c r="B24" s="3"/>
      <c r="C24" s="3"/>
      <c r="D24" s="14"/>
      <c r="E24" s="13">
        <v>169540098</v>
      </c>
      <c r="F24" s="13">
        <v>295389604.05000001</v>
      </c>
      <c r="G24" s="13">
        <v>191277047.03</v>
      </c>
      <c r="H24" s="13">
        <v>199800006.76000002</v>
      </c>
      <c r="I24" s="13">
        <v>304387541.64999998</v>
      </c>
      <c r="J24" s="13">
        <v>151399721.41999999</v>
      </c>
      <c r="K24" s="6" t="s">
        <v>6</v>
      </c>
      <c r="L24" s="6"/>
      <c r="O24" s="12"/>
    </row>
    <row r="25" spans="1:15" s="2" customFormat="1" ht="20.25" customHeight="1">
      <c r="A25" s="6" t="s">
        <v>5</v>
      </c>
      <c r="B25" s="7"/>
      <c r="C25" s="5"/>
      <c r="D25" s="14"/>
      <c r="E25" s="13">
        <v>57779841.329999998</v>
      </c>
      <c r="F25" s="13">
        <v>153323657.82999998</v>
      </c>
      <c r="G25" s="13">
        <v>52851952.699999996</v>
      </c>
      <c r="H25" s="13">
        <v>53014939.659999996</v>
      </c>
      <c r="I25" s="13">
        <v>180357252.56</v>
      </c>
      <c r="J25" s="13">
        <v>52403085.969999999</v>
      </c>
      <c r="K25" s="6" t="s">
        <v>4</v>
      </c>
      <c r="L25" s="5"/>
      <c r="O25" s="12"/>
    </row>
    <row r="26" spans="1:15" s="3" customFormat="1" ht="20.25" customHeight="1">
      <c r="A26" s="6" t="s">
        <v>3</v>
      </c>
      <c r="B26" s="5"/>
      <c r="C26" s="5"/>
      <c r="D26" s="14"/>
      <c r="E26" s="13">
        <v>75189770.5</v>
      </c>
      <c r="F26" s="13">
        <v>152320675.49000001</v>
      </c>
      <c r="G26" s="13">
        <v>56607919.239999995</v>
      </c>
      <c r="H26" s="13">
        <v>93728741.939999998</v>
      </c>
      <c r="I26" s="13">
        <v>155217159.39999998</v>
      </c>
      <c r="J26" s="13">
        <v>113540832.87000002</v>
      </c>
      <c r="K26" s="6" t="s">
        <v>2</v>
      </c>
      <c r="L26" s="5"/>
      <c r="O26" s="12"/>
    </row>
    <row r="27" spans="1:15" s="3" customFormat="1" ht="6.75" customHeight="1">
      <c r="A27" s="9"/>
      <c r="B27" s="8"/>
      <c r="C27" s="8"/>
      <c r="D27" s="11"/>
      <c r="E27" s="10"/>
      <c r="F27" s="10"/>
      <c r="G27" s="10"/>
      <c r="H27" s="10"/>
      <c r="I27" s="10"/>
      <c r="J27" s="10"/>
      <c r="K27" s="9"/>
      <c r="L27" s="8"/>
    </row>
    <row r="28" spans="1:15" s="2" customFormat="1" ht="9.75" customHeight="1">
      <c r="A28" s="7"/>
      <c r="B28" s="5"/>
      <c r="C28" s="5"/>
      <c r="D28" s="5"/>
      <c r="E28" s="5"/>
      <c r="F28" s="5"/>
      <c r="G28" s="5"/>
      <c r="H28" s="3"/>
      <c r="I28" s="3"/>
      <c r="J28" s="3"/>
      <c r="K28" s="6"/>
      <c r="L28" s="5"/>
    </row>
    <row r="29" spans="1:15" s="2" customFormat="1" ht="17.25">
      <c r="A29" s="5"/>
      <c r="B29" s="2" t="s">
        <v>1</v>
      </c>
      <c r="H29" s="2" t="s">
        <v>0</v>
      </c>
      <c r="L29" s="5"/>
    </row>
    <row r="30" spans="1:15" s="2" customFormat="1" ht="15.75" customHeight="1">
      <c r="H30" s="4"/>
      <c r="I30" s="3"/>
      <c r="J30" s="3"/>
    </row>
    <row r="31" spans="1:15" s="2" customFormat="1" ht="17.25"/>
    <row r="32" spans="1:15" s="2" customFormat="1" ht="17.25"/>
    <row r="33" s="2" customFormat="1" ht="17.25"/>
    <row r="34" s="2" customFormat="1" ht="17.25"/>
    <row r="35" s="2" customFormat="1" ht="17.25"/>
    <row r="36" s="2" customFormat="1" ht="17.25"/>
    <row r="37" s="2" customFormat="1" ht="17.25"/>
    <row r="38" s="2" customFormat="1" ht="17.25"/>
    <row r="39" s="2" customFormat="1" ht="17.25"/>
    <row r="40" s="2" customFormat="1" ht="17.25"/>
  </sheetData>
  <mergeCells count="8">
    <mergeCell ref="A23:D23"/>
    <mergeCell ref="A6:D11"/>
    <mergeCell ref="A22:D22"/>
    <mergeCell ref="K22:L22"/>
    <mergeCell ref="A13:D13"/>
    <mergeCell ref="K13:L13"/>
    <mergeCell ref="H6:J6"/>
    <mergeCell ref="E6:G6"/>
  </mergeCells>
  <pageMargins left="0.55118110236220474" right="0.35433070866141736" top="0.55000000000000004" bottom="0.5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 D</vt:lpstr>
      <vt:lpstr>'T-16.1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2015-09-10T09:50:20Z</dcterms:created>
  <dcterms:modified xsi:type="dcterms:W3CDTF">2015-09-10T09:50:43Z</dcterms:modified>
</cp:coreProperties>
</file>