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1" sheetId="1" r:id="rId1"/>
  </sheets>
  <externalReferences>
    <externalReference r:id="rId2"/>
  </externalReferences>
  <definedNames>
    <definedName name="_xlnm.Print_Area" localSheetId="0">'t1'!$A$1:$D$31</definedName>
  </definedNames>
  <calcPr calcId="124519"/>
</workbook>
</file>

<file path=xl/calcChain.xml><?xml version="1.0" encoding="utf-8"?>
<calcChain xmlns="http://schemas.openxmlformats.org/spreadsheetml/2006/main">
  <c r="D15" i="1"/>
  <c r="D28" s="1"/>
  <c r="C15"/>
  <c r="C28" s="1"/>
  <c r="B15"/>
  <c r="B28" s="1"/>
  <c r="D14"/>
  <c r="D27" s="1"/>
  <c r="C14"/>
  <c r="C27" s="1"/>
  <c r="B14"/>
  <c r="B27" s="1"/>
  <c r="D13"/>
  <c r="D26" s="1"/>
  <c r="C13"/>
  <c r="C26" s="1"/>
  <c r="B13"/>
  <c r="B26" s="1"/>
  <c r="D12"/>
  <c r="D25" s="1"/>
  <c r="C12"/>
  <c r="C25" s="1"/>
  <c r="B12"/>
  <c r="B25" s="1"/>
  <c r="D10"/>
  <c r="D23" s="1"/>
  <c r="C10"/>
  <c r="C23" s="1"/>
  <c r="B10"/>
  <c r="B23" s="1"/>
  <c r="D9"/>
  <c r="D22" s="1"/>
  <c r="C9"/>
  <c r="C22" s="1"/>
  <c r="B9"/>
  <c r="B22" s="1"/>
  <c r="D8"/>
  <c r="D21" s="1"/>
  <c r="C8"/>
  <c r="C21" s="1"/>
  <c r="B8"/>
  <c r="B21" s="1"/>
  <c r="D7"/>
  <c r="D20" s="1"/>
  <c r="C7"/>
  <c r="C20" s="1"/>
  <c r="B7"/>
  <c r="B20" s="1"/>
  <c r="D6"/>
  <c r="D19" s="1"/>
  <c r="D18" s="1"/>
  <c r="C6"/>
  <c r="C19" s="1"/>
  <c r="C18" s="1"/>
  <c r="B6"/>
  <c r="B19" s="1"/>
  <c r="B18" s="1"/>
  <c r="D5"/>
  <c r="C5"/>
  <c r="B5"/>
</calcChain>
</file>

<file path=xl/sharedStrings.xml><?xml version="1.0" encoding="utf-8"?>
<sst xmlns="http://schemas.openxmlformats.org/spreadsheetml/2006/main" count="29" uniqueCount="19">
  <si>
    <t>ตารางที่ 1 จำนวนและร้อยละของประชากรจำแนกตามสถานภาพแรงงานและเพศ จังหวัดจันทบุรี พ.ศ. 2557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</si>
  <si>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</si>
  <si>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</si>
  <si>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</si>
  <si>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</si>
  <si>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</si>
  <si>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</si>
  <si>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</si>
  <si>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</si>
  <si>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</si>
  <si>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</si>
  <si>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</si>
  <si>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</si>
  <si>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</si>
  <si>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</si>
  <si>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</si>
  <si>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</si>
  <si>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</si>
  <si>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 พ.ศ. 2557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</si>
</sst>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#,##0;\(#,##0\);&quot;-&quot;;\-@\-"/>
    <numFmt numFmtId="165" formatCode="#,##0.0;\(#,##0.0\);&quot;-&quot;;\-@\-"/>
    <numFmt numFmtId="166" formatCode="0.0"/>
  </numFmts>
  <fonts count="4">
    <font>
      <sz val="14"/>
      <name val="Cordia New"/>
      <charset val="222"/>
    </font>
    <font>
      <b/>
      <sz val="16"/>
      <color indexed="18"/>
      <name val="TH SarabunPSK"/>
      <family val="2"/>
    </font>
    <font>
      <sz val="15"/>
      <color indexed="18"/>
      <name val="TH SarabunPSK"/>
      <family val="2"/>
    </font>
    <font>
      <b/>
      <sz val="15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48"/>
        <bgColor indexed="4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/>
    <xf numFmtId="165" fontId="3" fillId="0" borderId="0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66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1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5">
          <cell r="B5">
            <v>426762</v>
          </cell>
          <cell r="C5">
            <v>207305</v>
          </cell>
          <cell r="D5">
            <v>219457</v>
          </cell>
        </row>
        <row r="6">
          <cell r="B6">
            <v>327539.25</v>
          </cell>
          <cell r="C6">
            <v>175542.99</v>
          </cell>
          <cell r="D6">
            <v>151996.26</v>
          </cell>
        </row>
        <row r="7">
          <cell r="B7">
            <v>327539.25</v>
          </cell>
          <cell r="C7">
            <v>175542.99</v>
          </cell>
          <cell r="D7">
            <v>151996.26</v>
          </cell>
        </row>
        <row r="8">
          <cell r="B8">
            <v>326918.40999999997</v>
          </cell>
          <cell r="C8">
            <v>175152.64000000001</v>
          </cell>
          <cell r="D8">
            <v>151765.76999999999</v>
          </cell>
        </row>
        <row r="9">
          <cell r="B9">
            <v>620.85</v>
          </cell>
          <cell r="C9">
            <v>390.36</v>
          </cell>
          <cell r="D9">
            <v>230.49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2">
          <cell r="B12">
            <v>99222.74</v>
          </cell>
          <cell r="C12">
            <v>31762.01</v>
          </cell>
          <cell r="D12">
            <v>67460.740000000005</v>
          </cell>
        </row>
        <row r="13">
          <cell r="B13">
            <v>28338.7</v>
          </cell>
          <cell r="C13">
            <v>1519.52</v>
          </cell>
          <cell r="D13">
            <v>26819.18</v>
          </cell>
        </row>
        <row r="14">
          <cell r="B14">
            <v>30478.61</v>
          </cell>
          <cell r="C14">
            <v>14039.69</v>
          </cell>
          <cell r="D14">
            <v>16438.919999999998</v>
          </cell>
        </row>
        <row r="15">
          <cell r="B15">
            <v>40405.43</v>
          </cell>
          <cell r="C15">
            <v>16202.8</v>
          </cell>
          <cell r="D15">
            <v>24202.63</v>
          </cell>
        </row>
      </sheetData>
      <sheetData sheetId="1">
        <row r="5">
          <cell r="B5">
            <v>424856</v>
          </cell>
          <cell r="C5">
            <v>206391</v>
          </cell>
          <cell r="D5">
            <v>218465</v>
          </cell>
        </row>
        <row r="6">
          <cell r="B6">
            <v>325705.63</v>
          </cell>
          <cell r="C6">
            <v>174128.07</v>
          </cell>
          <cell r="D6">
            <v>151577.57</v>
          </cell>
        </row>
        <row r="7">
          <cell r="B7">
            <v>325536.24</v>
          </cell>
          <cell r="C7">
            <v>174128.07</v>
          </cell>
          <cell r="D7">
            <v>151408.17000000001</v>
          </cell>
        </row>
        <row r="8">
          <cell r="B8">
            <v>325010.21999999997</v>
          </cell>
          <cell r="C8">
            <v>174027.68</v>
          </cell>
          <cell r="D8">
            <v>150982.54</v>
          </cell>
        </row>
        <row r="9">
          <cell r="B9">
            <v>526.02</v>
          </cell>
          <cell r="C9">
            <v>100.38</v>
          </cell>
          <cell r="D9">
            <v>425.63</v>
          </cell>
        </row>
        <row r="10">
          <cell r="B10">
            <v>169.4</v>
          </cell>
          <cell r="C10">
            <v>0</v>
          </cell>
          <cell r="D10">
            <v>169.4</v>
          </cell>
        </row>
        <row r="12">
          <cell r="B12">
            <v>99150.37</v>
          </cell>
          <cell r="C12">
            <v>32262.93</v>
          </cell>
          <cell r="D12">
            <v>66887.429999999993</v>
          </cell>
        </row>
        <row r="13">
          <cell r="B13">
            <v>24750.49</v>
          </cell>
          <cell r="C13">
            <v>807.22</v>
          </cell>
          <cell r="D13">
            <v>23943.27</v>
          </cell>
        </row>
        <row r="14">
          <cell r="B14">
            <v>31725.03</v>
          </cell>
          <cell r="C14">
            <v>13755.04</v>
          </cell>
          <cell r="D14">
            <v>17969.98</v>
          </cell>
        </row>
        <row r="15">
          <cell r="B15">
            <v>42674.85</v>
          </cell>
          <cell r="C15">
            <v>17700.669999999998</v>
          </cell>
          <cell r="D15">
            <v>24974.18</v>
          </cell>
        </row>
      </sheetData>
      <sheetData sheetId="2">
        <row r="5">
          <cell r="B5">
            <v>422961</v>
          </cell>
          <cell r="C5">
            <v>205499</v>
          </cell>
          <cell r="D5">
            <v>217462</v>
          </cell>
        </row>
        <row r="6">
          <cell r="B6">
            <v>325037.8</v>
          </cell>
          <cell r="C6">
            <v>172751.86</v>
          </cell>
          <cell r="D6">
            <v>152285.94</v>
          </cell>
        </row>
        <row r="7">
          <cell r="B7">
            <v>325037.8</v>
          </cell>
          <cell r="C7">
            <v>172751.86</v>
          </cell>
          <cell r="D7">
            <v>152285.94</v>
          </cell>
        </row>
        <row r="8">
          <cell r="B8">
            <v>323717.26</v>
          </cell>
          <cell r="C8">
            <v>171973.09</v>
          </cell>
          <cell r="D8">
            <v>151744.17000000001</v>
          </cell>
        </row>
        <row r="9">
          <cell r="B9">
            <v>1320.54</v>
          </cell>
          <cell r="C9">
            <v>778.77</v>
          </cell>
          <cell r="D9">
            <v>541.77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2">
          <cell r="B12">
            <v>97923.199999999997</v>
          </cell>
          <cell r="C12">
            <v>32747.14</v>
          </cell>
          <cell r="D12">
            <v>65176.06</v>
          </cell>
        </row>
        <row r="13">
          <cell r="B13">
            <v>21540.560000000001</v>
          </cell>
          <cell r="C13">
            <v>685.71</v>
          </cell>
          <cell r="D13">
            <v>20854.849999999999</v>
          </cell>
        </row>
        <row r="14">
          <cell r="B14">
            <v>29595.61</v>
          </cell>
          <cell r="C14">
            <v>13425.83</v>
          </cell>
          <cell r="D14">
            <v>16169.78</v>
          </cell>
        </row>
        <row r="15">
          <cell r="B15">
            <v>46787.040000000001</v>
          </cell>
          <cell r="C15">
            <v>18635.61</v>
          </cell>
          <cell r="D15">
            <v>28151.43</v>
          </cell>
        </row>
      </sheetData>
      <sheetData sheetId="3">
        <row r="5">
          <cell r="B5">
            <v>420936</v>
          </cell>
          <cell r="C5">
            <v>204542</v>
          </cell>
          <cell r="D5">
            <v>216394</v>
          </cell>
        </row>
        <row r="6">
          <cell r="B6">
            <v>321500.84000000003</v>
          </cell>
          <cell r="C6">
            <v>171596.04</v>
          </cell>
          <cell r="D6">
            <v>149904.79999999999</v>
          </cell>
        </row>
        <row r="7">
          <cell r="B7">
            <v>321500.84000000003</v>
          </cell>
          <cell r="C7">
            <v>171596.04</v>
          </cell>
          <cell r="D7">
            <v>149904.79999999999</v>
          </cell>
        </row>
        <row r="8">
          <cell r="B8">
            <v>321284.90999999997</v>
          </cell>
          <cell r="C8">
            <v>171380.11</v>
          </cell>
          <cell r="D8">
            <v>149904.79999999999</v>
          </cell>
        </row>
        <row r="9">
          <cell r="B9">
            <v>215.93</v>
          </cell>
          <cell r="C9">
            <v>215.93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2">
          <cell r="B12">
            <v>99435.16</v>
          </cell>
          <cell r="C12">
            <v>32945.96</v>
          </cell>
          <cell r="D12">
            <v>66489.2</v>
          </cell>
        </row>
        <row r="13">
          <cell r="B13">
            <v>23619.72</v>
          </cell>
          <cell r="C13">
            <v>613.53</v>
          </cell>
          <cell r="D13">
            <v>23006.19</v>
          </cell>
        </row>
        <row r="14">
          <cell r="B14">
            <v>30789.31</v>
          </cell>
          <cell r="C14">
            <v>13982.58</v>
          </cell>
          <cell r="D14">
            <v>16806.740000000002</v>
          </cell>
        </row>
        <row r="15">
          <cell r="B15">
            <v>45026.13</v>
          </cell>
          <cell r="C15">
            <v>18349.849999999999</v>
          </cell>
          <cell r="D15">
            <v>26676.27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workbookViewId="0">
      <selection activeCell="A3" sqref="A3"/>
    </sheetView>
  </sheetViews>
  <sheetFormatPr defaultRowHeight="24" customHeight="1"/>
  <cols>
    <col min="1" max="1" width="31.28515625" style="2" customWidth="1"/>
    <col min="2" max="3" width="24.140625" style="2" customWidth="1"/>
    <col min="4" max="4" width="25.5703125" style="2" customWidth="1"/>
    <col min="5" max="16384" width="9.140625" style="2"/>
  </cols>
  <sheetData>
    <row r="1" spans="1:5" ht="25.5" customHeight="1">
      <c r="A1" s="1" t="s">
        <v>0</v>
      </c>
      <c r="B1" s="1"/>
      <c r="C1" s="1"/>
      <c r="D1" s="1"/>
    </row>
    <row r="2" spans="1:5" ht="9.75" customHeight="1">
      <c r="A2" s="3"/>
      <c r="B2" s="3"/>
      <c r="C2" s="3"/>
      <c r="D2" s="3"/>
    </row>
    <row r="3" spans="1:5" s="6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5" s="6" customFormat="1" ht="24" customHeight="1">
      <c r="A4" s="2"/>
      <c r="B4" s="7" t="s">
        <v>5</v>
      </c>
      <c r="C4" s="7"/>
      <c r="D4" s="7"/>
    </row>
    <row r="5" spans="1:5" s="10" customFormat="1" ht="35.1" customHeight="1">
      <c r="A5" s="8" t="s">
        <v>6</v>
      </c>
      <c r="B5" s="9">
        <f>('[1]1'!B5+'[1]2'!B5+'[1]3'!B5+'[1]4'!B5)/4</f>
        <v>423878.75</v>
      </c>
      <c r="C5" s="9">
        <f>('[1]1'!C5+'[1]2'!C5+'[1]3'!C5+'[1]4'!C5)/4</f>
        <v>205934.25</v>
      </c>
      <c r="D5" s="9">
        <f>('[1]1'!D5+'[1]2'!D5+'[1]3'!D5+'[1]4'!D5)/4</f>
        <v>217944.5</v>
      </c>
    </row>
    <row r="6" spans="1:5" s="10" customFormat="1" ht="24" customHeight="1">
      <c r="A6" s="11" t="s">
        <v>7</v>
      </c>
      <c r="B6" s="9">
        <f>('[1]1'!B6+'[1]2'!B6+'[1]3'!B6+'[1]4'!B6)/4</f>
        <v>324945.88</v>
      </c>
      <c r="C6" s="12">
        <f>('[1]1'!C6+'[1]2'!C6+'[1]3'!C6+'[1]4'!C6)/4</f>
        <v>173504.74</v>
      </c>
      <c r="D6" s="12">
        <f>('[1]1'!D6+'[1]2'!D6+'[1]3'!D6+'[1]4'!D6)/4</f>
        <v>151441.14250000002</v>
      </c>
      <c r="E6" s="13"/>
    </row>
    <row r="7" spans="1:5" s="10" customFormat="1" ht="24" customHeight="1">
      <c r="A7" s="10" t="s">
        <v>8</v>
      </c>
      <c r="B7" s="12">
        <f>('[1]1'!B7+'[1]2'!B7+'[1]3'!B7+'[1]4'!B7)/4</f>
        <v>324903.53249999997</v>
      </c>
      <c r="C7" s="12">
        <f>('[1]1'!C7+'[1]2'!C7+'[1]3'!C7+'[1]4'!C7)/4</f>
        <v>173504.74</v>
      </c>
      <c r="D7" s="12">
        <f>('[1]1'!D7+'[1]2'!D7+'[1]3'!D7+'[1]4'!D7)/4</f>
        <v>151398.79250000001</v>
      </c>
    </row>
    <row r="8" spans="1:5" s="10" customFormat="1" ht="24" customHeight="1">
      <c r="A8" s="10" t="s">
        <v>9</v>
      </c>
      <c r="B8" s="12">
        <f>('[1]1'!B8+'[1]2'!B8+'[1]3'!B8+'[1]4'!B8)/4</f>
        <v>324232.69999999995</v>
      </c>
      <c r="C8" s="12">
        <f>('[1]1'!C8+'[1]2'!C8+'[1]3'!C8+'[1]4'!C8)/4</f>
        <v>173133.38</v>
      </c>
      <c r="D8" s="12">
        <f>('[1]1'!D8+'[1]2'!D8+'[1]3'!D8+'[1]4'!D8)/4</f>
        <v>151099.32</v>
      </c>
      <c r="E8" s="13"/>
    </row>
    <row r="9" spans="1:5" s="10" customFormat="1" ht="24" customHeight="1">
      <c r="A9" s="10" t="s">
        <v>10</v>
      </c>
      <c r="B9" s="12">
        <f>('[1]1'!B9+'[1]2'!B9+'[1]3'!B9+'[1]4'!B9)/4</f>
        <v>670.83499999999992</v>
      </c>
      <c r="C9" s="12">
        <f>('[1]1'!C9+'[1]2'!C9+'[1]3'!C9+'[1]4'!C9)/4</f>
        <v>371.36</v>
      </c>
      <c r="D9" s="12">
        <f>('[1]1'!D9+'[1]2'!D9+'[1]3'!D9+'[1]4'!D9)/4</f>
        <v>299.47249999999997</v>
      </c>
      <c r="E9" s="13"/>
    </row>
    <row r="10" spans="1:5" s="10" customFormat="1" ht="24" customHeight="1">
      <c r="A10" s="10" t="s">
        <v>11</v>
      </c>
      <c r="B10" s="12">
        <f>('[1]1'!B10+'[1]2'!B10+'[1]3'!B10+'[1]4'!B10)/4</f>
        <v>42.35</v>
      </c>
      <c r="C10" s="14">
        <f>('[1]1'!C10+'[1]2'!C10+'[1]3'!C10+'[1]4'!C10)/4</f>
        <v>0</v>
      </c>
      <c r="D10" s="15">
        <f>('[1]1'!D10+'[1]2'!D10+'[1]3'!D10+'[1]4'!D10)/4</f>
        <v>42.35</v>
      </c>
      <c r="E10" s="13"/>
    </row>
    <row r="11" spans="1:5" s="10" customFormat="1" ht="6" customHeight="1">
      <c r="B11" s="9"/>
      <c r="C11" s="12"/>
      <c r="D11" s="12"/>
      <c r="E11" s="13"/>
    </row>
    <row r="12" spans="1:5" s="10" customFormat="1" ht="24" customHeight="1">
      <c r="A12" s="11" t="s">
        <v>12</v>
      </c>
      <c r="B12" s="9">
        <f>('[1]1'!B12+'[1]2'!B12+'[1]3'!B12+'[1]4'!B12)/4</f>
        <v>98932.867499999993</v>
      </c>
      <c r="C12" s="12">
        <f>('[1]1'!C12+'[1]2'!C12+'[1]3'!C12+'[1]4'!C12)/4</f>
        <v>32429.51</v>
      </c>
      <c r="D12" s="12">
        <f>('[1]1'!D12+'[1]2'!D12+'[1]3'!D12+'[1]4'!D12)/4</f>
        <v>66503.357499999998</v>
      </c>
      <c r="E12" s="13"/>
    </row>
    <row r="13" spans="1:5" s="10" customFormat="1" ht="24" customHeight="1">
      <c r="A13" s="10" t="s">
        <v>13</v>
      </c>
      <c r="B13" s="12">
        <f>('[1]1'!B13+'[1]2'!B13+'[1]3'!B13+'[1]4'!B13)/4</f>
        <v>24562.3675</v>
      </c>
      <c r="C13" s="12">
        <f>('[1]1'!C13+'[1]2'!C13+'[1]3'!C13+'[1]4'!C13)/4</f>
        <v>906.495</v>
      </c>
      <c r="D13" s="12">
        <f>('[1]1'!D13+'[1]2'!D13+'[1]3'!D13+'[1]4'!D13)/4</f>
        <v>23655.872499999998</v>
      </c>
    </row>
    <row r="14" spans="1:5" s="10" customFormat="1" ht="24" customHeight="1">
      <c r="A14" s="10" t="s">
        <v>14</v>
      </c>
      <c r="B14" s="12">
        <f>('[1]1'!B14+'[1]2'!B14+'[1]3'!B14+'[1]4'!B14)/4</f>
        <v>30647.14</v>
      </c>
      <c r="C14" s="12">
        <f>('[1]1'!C14+'[1]2'!C14+'[1]3'!C14+'[1]4'!C14)/4</f>
        <v>13800.785</v>
      </c>
      <c r="D14" s="12">
        <f>('[1]1'!D14+'[1]2'!D14+'[1]3'!D14+'[1]4'!D14)/4</f>
        <v>16846.355</v>
      </c>
    </row>
    <row r="15" spans="1:5" s="10" customFormat="1" ht="24" customHeight="1">
      <c r="A15" s="16" t="s">
        <v>15</v>
      </c>
      <c r="B15" s="12">
        <f>('[1]1'!B15+'[1]2'!B15+'[1]3'!B15+'[1]4'!B15)/4</f>
        <v>43723.362499999996</v>
      </c>
      <c r="C15" s="12">
        <f>('[1]1'!C15+'[1]2'!C15+'[1]3'!C15+'[1]4'!C15)/4</f>
        <v>17722.232499999998</v>
      </c>
      <c r="D15" s="12">
        <f>('[1]1'!D15+'[1]2'!D15+'[1]3'!D15+'[1]4'!D15)/4</f>
        <v>26001.127500000002</v>
      </c>
    </row>
    <row r="16" spans="1:5" s="10" customFormat="1" ht="24" customHeight="1">
      <c r="A16" s="16"/>
    </row>
    <row r="17" spans="1:4" s="10" customFormat="1" ht="28.5" customHeight="1">
      <c r="A17" s="2"/>
      <c r="B17" s="17" t="s">
        <v>16</v>
      </c>
      <c r="C17" s="17"/>
      <c r="D17" s="17"/>
    </row>
    <row r="18" spans="1:4" s="11" customFormat="1" ht="35.1" customHeight="1">
      <c r="A18" s="8" t="s">
        <v>6</v>
      </c>
      <c r="B18" s="18">
        <f>B19+B25</f>
        <v>99.999999410208702</v>
      </c>
      <c r="C18" s="18">
        <f>C19+C25</f>
        <v>100</v>
      </c>
      <c r="D18" s="18">
        <f>D19+D25</f>
        <v>100.00000000000001</v>
      </c>
    </row>
    <row r="19" spans="1:4" s="11" customFormat="1" ht="24" customHeight="1">
      <c r="A19" s="11" t="s">
        <v>7</v>
      </c>
      <c r="B19" s="19">
        <f>B6*100/$B$5</f>
        <v>76.660101503083141</v>
      </c>
      <c r="C19" s="19">
        <f>C6*100/$C$5</f>
        <v>84.2524932108185</v>
      </c>
      <c r="D19" s="19">
        <f>D6*100/$D$5</f>
        <v>69.486104260488347</v>
      </c>
    </row>
    <row r="20" spans="1:4" s="11" customFormat="1" ht="24" customHeight="1">
      <c r="A20" s="10" t="s">
        <v>8</v>
      </c>
      <c r="B20" s="20">
        <f>B7*100/$B$5</f>
        <v>76.650111028212663</v>
      </c>
      <c r="C20" s="20">
        <f>C7*100/$C$5</f>
        <v>84.2524932108185</v>
      </c>
      <c r="D20" s="20">
        <f>D7*100/$D$5</f>
        <v>69.466672707960058</v>
      </c>
    </row>
    <row r="21" spans="1:4" s="10" customFormat="1" ht="24" customHeight="1">
      <c r="A21" s="10" t="s">
        <v>9</v>
      </c>
      <c r="B21" s="20">
        <f>B8*100/$B$5</f>
        <v>76.491850558679801</v>
      </c>
      <c r="C21" s="20">
        <f>C8*100/$C$5</f>
        <v>84.072163809565438</v>
      </c>
      <c r="D21" s="20">
        <f>D8*100/$D$5</f>
        <v>69.329265019305367</v>
      </c>
    </row>
    <row r="22" spans="1:4" s="10" customFormat="1" ht="24" customHeight="1">
      <c r="A22" s="10" t="s">
        <v>10</v>
      </c>
      <c r="B22" s="20">
        <f>B9*100/$B$5</f>
        <v>0.1582610593241581</v>
      </c>
      <c r="C22" s="20">
        <f>C9*100/$C$5</f>
        <v>0.18032940125306984</v>
      </c>
      <c r="D22" s="20">
        <f>D9*100/$D$5</f>
        <v>0.13740768865468042</v>
      </c>
    </row>
    <row r="23" spans="1:4" s="10" customFormat="1" ht="24" customHeight="1">
      <c r="A23" s="10" t="s">
        <v>11</v>
      </c>
      <c r="B23" s="20">
        <f>B10*100/$B$5</f>
        <v>9.9910646617694335E-3</v>
      </c>
      <c r="C23" s="20">
        <f>C10*100/$C$5</f>
        <v>0</v>
      </c>
      <c r="D23" s="20">
        <f>D10*100/$D$5</f>
        <v>1.9431552528281281E-2</v>
      </c>
    </row>
    <row r="24" spans="1:4" s="10" customFormat="1" ht="6" customHeight="1">
      <c r="B24" s="20"/>
      <c r="C24" s="20"/>
      <c r="D24" s="20"/>
    </row>
    <row r="25" spans="1:4" s="11" customFormat="1" ht="24" customHeight="1">
      <c r="A25" s="11" t="s">
        <v>12</v>
      </c>
      <c r="B25" s="19">
        <f>B12*100/$B$5</f>
        <v>23.339897907125565</v>
      </c>
      <c r="C25" s="19">
        <f>C12*100/$C$5</f>
        <v>15.747506789181498</v>
      </c>
      <c r="D25" s="19">
        <f>D12*100/$D$5</f>
        <v>30.513895739511664</v>
      </c>
    </row>
    <row r="26" spans="1:4" s="10" customFormat="1" ht="24" customHeight="1">
      <c r="A26" s="10" t="s">
        <v>13</v>
      </c>
      <c r="B26" s="20">
        <f>B13*100/$B$5</f>
        <v>5.7946682866267771</v>
      </c>
      <c r="C26" s="20">
        <f>C13*100/$C$5</f>
        <v>0.4401866129602045</v>
      </c>
      <c r="D26" s="20">
        <f>D13*100/$D$5</f>
        <v>10.854080970155247</v>
      </c>
    </row>
    <row r="27" spans="1:4" s="10" customFormat="1" ht="24" customHeight="1">
      <c r="A27" s="10" t="s">
        <v>14</v>
      </c>
      <c r="B27" s="20">
        <f>B14*100/$B$5</f>
        <v>7.2301666455324787</v>
      </c>
      <c r="C27" s="20">
        <f>C14*100/$C$5</f>
        <v>6.7015491595011518</v>
      </c>
      <c r="D27" s="20">
        <f>D14*100/$D$5</f>
        <v>7.7296536503559397</v>
      </c>
    </row>
    <row r="28" spans="1:4" s="10" customFormat="1" ht="24" customHeight="1">
      <c r="A28" s="21" t="s">
        <v>15</v>
      </c>
      <c r="B28" s="22">
        <f>B15*100/$B$5</f>
        <v>10.31506356475761</v>
      </c>
      <c r="C28" s="22">
        <f>C15*100/$C$5</f>
        <v>8.6057722306998468</v>
      </c>
      <c r="D28" s="22">
        <f>D15*100/$D$5</f>
        <v>11.930159971919457</v>
      </c>
    </row>
    <row r="29" spans="1:4" ht="11.25" customHeight="1"/>
    <row r="30" spans="1:4" ht="24" customHeight="1">
      <c r="A30" s="23" t="s">
        <v>18</v>
      </c>
      <c r="B30" s="24"/>
    </row>
    <row r="31" spans="1:4" ht="24" customHeight="1">
      <c r="A31" s="23" t="s">
        <v>17</v>
      </c>
      <c r="B31" s="24"/>
    </row>
  </sheetData>
  <dataConsolidate/>
  <mergeCells count="3">
    <mergeCell ref="A1:D1"/>
    <mergeCell ref="B4:D4"/>
    <mergeCell ref="B17:D17"/>
  </mergeCells>
  <pageMargins left="0.73" right="0.72" top="0.94" bottom="0.39370078740157483" header="0.38" footer="0.39370078740157483"/>
  <pageSetup paperSize="9" scale="89" firstPageNumber="9" orientation="portrait" useFirstPageNumber="1" horizontalDpi="300" verticalDpi="300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2015-02-02T08:53:24Z</dcterms:created>
  <dcterms:modified xsi:type="dcterms:W3CDTF">2015-02-02T08:55:10Z</dcterms:modified>
</cp:coreProperties>
</file>