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9720" windowHeight="5730" tabRatio="656"/>
  </bookViews>
  <sheets>
    <sheet name="T-15.1" sheetId="20" r:id="rId1"/>
  </sheets>
  <definedNames>
    <definedName name="_xlnm.Print_Area" localSheetId="0">'T-15.1'!$A$1:$S$36</definedName>
  </definedNames>
  <calcPr calcId="124519"/>
</workbook>
</file>

<file path=xl/calcChain.xml><?xml version="1.0" encoding="utf-8"?>
<calcChain xmlns="http://schemas.openxmlformats.org/spreadsheetml/2006/main">
  <c r="K24" i="20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<sst xmlns="http://schemas.openxmlformats.org/spreadsheetml/2006/main" count="71" uniqueCount="66">
  <si>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</si>
  <si>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</si>
  <si>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</si>
  <si>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</si>
  <si>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</si>
  <si>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</si>
  <si>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</si>
  <si>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</si>
  <si>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</si>
  <si>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</si>
  <si>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Time</t>
  </si>
  <si>
    <t>Saving</t>
  </si>
  <si>
    <t>Other</t>
  </si>
  <si>
    <t>เงินฝาก  Deposits</t>
  </si>
  <si>
    <t>จังหวัด</t>
  </si>
  <si>
    <t>Provincial</t>
  </si>
  <si>
    <t>สินเชื่อ Credits</t>
  </si>
  <si>
    <t>อื่นๆ</t>
  </si>
  <si>
    <t>(พันบาท  Thousand Baht)</t>
  </si>
  <si>
    <t>จ่ายคืนเมื่อ</t>
  </si>
  <si>
    <t>ทวงถาม</t>
  </si>
  <si>
    <t>ภาคใต้</t>
  </si>
  <si>
    <t xml:space="preserve">         Southern Region</t>
  </si>
  <si>
    <t>จังหวัดกระบี่</t>
  </si>
  <si>
    <t xml:space="preserve">   Krabi   Province</t>
  </si>
  <si>
    <t>จังหวัดพังงา</t>
  </si>
  <si>
    <t xml:space="preserve">   Phangnga  Province  </t>
  </si>
  <si>
    <t>จังหวัดภูเก็ต</t>
  </si>
  <si>
    <t xml:space="preserve">   Phuket  Province</t>
  </si>
  <si>
    <t>จังหวัดสุราษฎร์ธานี</t>
  </si>
  <si>
    <t xml:space="preserve">   Surat Thani Province</t>
  </si>
  <si>
    <t>จังหวัดระนอง</t>
  </si>
  <si>
    <t xml:space="preserve">   Ranong  Province</t>
  </si>
  <si>
    <t>จังหวัดชุมพร</t>
  </si>
  <si>
    <t xml:space="preserve">   Chumphon  Province</t>
  </si>
  <si>
    <t>จังหวัดสงขลา</t>
  </si>
  <si>
    <t xml:space="preserve">   Songkhla  Province</t>
  </si>
  <si>
    <t>จังหวัดสตูล</t>
  </si>
  <si>
    <t xml:space="preserve">   Satun  Province</t>
  </si>
  <si>
    <t>จังหวัดตรัง</t>
  </si>
  <si>
    <t xml:space="preserve">   Trang   Province</t>
  </si>
  <si>
    <t>จังหวัดพัทลุง</t>
  </si>
  <si>
    <t xml:space="preserve">    Phatthalung  Province</t>
  </si>
  <si>
    <t>จังหวัดปัตตานี</t>
  </si>
  <si>
    <t xml:space="preserve">    Pattani  Province</t>
  </si>
  <si>
    <t>จังหวัดยะลา</t>
  </si>
  <si>
    <t xml:space="preserve">    Yala  Province</t>
  </si>
  <si>
    <t>จังหวัดนราธิวาส</t>
  </si>
  <si>
    <t xml:space="preserve">    Narathiwat  Province</t>
  </si>
  <si>
    <t>-</t>
  </si>
  <si>
    <t>จังหวัดนครศรีธรรมราช</t>
  </si>
  <si>
    <t xml:space="preserve">     ที่มา : ธนาคารแห่งประเทศไทย</t>
  </si>
  <si>
    <t xml:space="preserve"> Source : Bank of Thailand</t>
  </si>
  <si>
    <t xml:space="preserve"> เงินรับฝาก และเงินให้สินเชื่อของธนาคารพาณิชย์ เป็นรายจังหวัด ในภาคใต้ พ.ศ. 2557</t>
  </si>
  <si>
    <t>Deposits and Credits of Commercial Bank by Province of Southern Region : 2014</t>
  </si>
  <si>
    <t>Table</t>
  </si>
  <si>
    <t>branche</t>
  </si>
  <si>
    <t>ประจำ</t>
  </si>
  <si>
    <t>เงินฝากอื่น ๆ</t>
  </si>
  <si>
    <t>Demand deposit</t>
  </si>
  <si>
    <t xml:space="preserve"> deposit</t>
  </si>
  <si>
    <t>Others</t>
  </si>
  <si>
    <t>Overdraft</t>
  </si>
  <si>
    <t>Loan</t>
  </si>
  <si>
    <t>Bill</t>
  </si>
  <si>
    <t xml:space="preserve">  Nakhon Si Thammarat Province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</si>
</sst>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9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Alignment="1">
      <alignment horizontal="left" indent="4"/>
    </xf>
    <xf numFmtId="0" fontId="5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3" fontId="7" fillId="0" borderId="5" xfId="1" applyNumberFormat="1" applyFont="1" applyFill="1" applyBorder="1" applyAlignment="1"/>
    <xf numFmtId="3" fontId="7" fillId="0" borderId="5" xfId="1" applyNumberFormat="1" applyFont="1" applyFill="1" applyBorder="1" applyAlignment="1">
      <alignment horizontal="right"/>
    </xf>
    <xf numFmtId="0" fontId="5" fillId="0" borderId="8" xfId="0" applyFont="1" applyBorder="1"/>
    <xf numFmtId="0" fontId="7" fillId="0" borderId="0" xfId="0" applyFont="1" applyBorder="1"/>
    <xf numFmtId="187" fontId="5" fillId="0" borderId="0" xfId="1" applyNumberFormat="1" applyFont="1" applyFill="1" applyBorder="1" applyAlignment="1">
      <alignment horizontal="right"/>
    </xf>
    <xf numFmtId="3" fontId="5" fillId="0" borderId="3" xfId="1" applyNumberFormat="1" applyFont="1" applyFill="1" applyBorder="1" applyAlignment="1"/>
    <xf numFmtId="3" fontId="5" fillId="0" borderId="3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/>
    <xf numFmtId="3" fontId="5" fillId="0" borderId="4" xfId="1" applyNumberFormat="1" applyFont="1" applyFill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horizontal="center"/>
    </xf>
    <xf numFmtId="187" fontId="4" fillId="0" borderId="2" xfId="1" applyNumberFormat="1" applyFont="1" applyFill="1" applyBorder="1" applyAlignment="1"/>
    <xf numFmtId="187" fontId="8" fillId="0" borderId="3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/>
    <xf numFmtId="3" fontId="4" fillId="0" borderId="2" xfId="1" applyNumberFormat="1" applyFont="1" applyFill="1" applyBorder="1" applyAlignment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al_รายัหวั .47-มิย.48-adj T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35</xdr:row>
      <xdr:rowOff>142875</xdr:rowOff>
    </xdr:from>
    <xdr:to>
      <xdr:col>16</xdr:col>
      <xdr:colOff>819150</xdr:colOff>
      <xdr:row>36</xdr:row>
      <xdr:rowOff>85725</xdr:rowOff>
    </xdr:to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0648950" y="9801225"/>
          <a:ext cx="581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0</xdr:row>
      <xdr:rowOff>0</xdr:rowOff>
    </xdr:from>
    <xdr:to>
      <xdr:col>18</xdr:col>
      <xdr:colOff>400050</xdr:colOff>
      <xdr:row>30</xdr:row>
      <xdr:rowOff>76200</xdr:rowOff>
    </xdr:to>
    <xdr:grpSp>
      <xdr:nvGrpSpPr>
        <xdr:cNvPr id="2960" name="กลุ่ม 6"/>
        <xdr:cNvGrpSpPr>
          <a:grpSpLocks/>
        </xdr:cNvGrpSpPr>
      </xdr:nvGrpSpPr>
      <xdr:grpSpPr bwMode="auto">
        <a:xfrm>
          <a:off x="12058650" y="0"/>
          <a:ext cx="361950" cy="8610600"/>
          <a:chOff x="11668124" y="38100"/>
          <a:chExt cx="361950" cy="7058025"/>
        </a:xfrm>
      </xdr:grpSpPr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1668124" y="6736978"/>
            <a:ext cx="352425" cy="359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137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66" name="Straight Connector 10"/>
          <xdr:cNvCxnSpPr>
            <a:cxnSpLocks noChangeShapeType="1"/>
          </xdr:cNvCxnSpPr>
        </xdr:nvCxnSpPr>
        <xdr:spPr bwMode="auto">
          <a:xfrm flipH="1">
            <a:off x="11801475" y="38100"/>
            <a:ext cx="0" cy="67246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1801474" y="2942509"/>
            <a:ext cx="228600" cy="38647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</xdr:grpSp>
    <xdr:clientData/>
  </xdr:twoCellAnchor>
  <xdr:twoCellAnchor>
    <xdr:from>
      <xdr:col>16</xdr:col>
      <xdr:colOff>238125</xdr:colOff>
      <xdr:row>35</xdr:row>
      <xdr:rowOff>142875</xdr:rowOff>
    </xdr:from>
    <xdr:to>
      <xdr:col>16</xdr:col>
      <xdr:colOff>819150</xdr:colOff>
      <xdr:row>36</xdr:row>
      <xdr:rowOff>85725</xdr:rowOff>
    </xdr:to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10648950" y="9801225"/>
          <a:ext cx="581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0</xdr:row>
      <xdr:rowOff>0</xdr:rowOff>
    </xdr:from>
    <xdr:to>
      <xdr:col>18</xdr:col>
      <xdr:colOff>390525</xdr:colOff>
      <xdr:row>30</xdr:row>
      <xdr:rowOff>76200</xdr:rowOff>
    </xdr:to>
    <xdr:grpSp>
      <xdr:nvGrpSpPr>
        <xdr:cNvPr id="2962" name="กลุ่ม 6"/>
        <xdr:cNvGrpSpPr>
          <a:grpSpLocks/>
        </xdr:cNvGrpSpPr>
      </xdr:nvGrpSpPr>
      <xdr:grpSpPr bwMode="auto">
        <a:xfrm>
          <a:off x="12058650" y="0"/>
          <a:ext cx="352425" cy="8610600"/>
          <a:chOff x="11668124" y="38100"/>
          <a:chExt cx="352426" cy="7058025"/>
        </a:xfrm>
      </xdr:grpSpPr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1668124" y="6736978"/>
            <a:ext cx="352426" cy="359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137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64" name="Straight Connector 10"/>
          <xdr:cNvCxnSpPr>
            <a:cxnSpLocks noChangeShapeType="1"/>
          </xdr:cNvCxnSpPr>
        </xdr:nvCxnSpPr>
        <xdr:spPr bwMode="auto">
          <a:xfrm flipH="1">
            <a:off x="11801475" y="38100"/>
            <a:ext cx="0" cy="67246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53"/>
  <sheetViews>
    <sheetView showGridLines="0" tabSelected="1" topLeftCell="E1" zoomScaleSheetLayoutView="80" workbookViewId="0">
      <selection activeCell="U28" sqref="U28"/>
    </sheetView>
  </sheetViews>
  <sheetFormatPr defaultRowHeight="18.75"/>
  <cols>
    <col min="1" max="1" width="1.7109375" style="10" customWidth="1"/>
    <col min="2" max="2" width="6" style="10" customWidth="1"/>
    <col min="3" max="3" width="4.5703125" style="10" customWidth="1"/>
    <col min="4" max="4" width="6.28515625" style="10" customWidth="1"/>
    <col min="5" max="5" width="10" style="10" customWidth="1"/>
    <col min="6" max="6" width="13" style="10" customWidth="1"/>
    <col min="7" max="7" width="13.7109375" style="10" customWidth="1"/>
    <col min="8" max="8" width="12" style="10" customWidth="1"/>
    <col min="9" max="9" width="13.42578125" style="10" customWidth="1"/>
    <col min="10" max="10" width="11.5703125" style="10" customWidth="1"/>
    <col min="11" max="11" width="13.28515625" style="10" customWidth="1"/>
    <col min="12" max="12" width="12.7109375" style="10" customWidth="1"/>
    <col min="13" max="13" width="13.7109375" style="10" customWidth="1"/>
    <col min="14" max="14" width="13.28515625" style="10" customWidth="1"/>
    <col min="15" max="15" width="9.7109375" style="10" customWidth="1"/>
    <col min="16" max="16" width="1.140625" style="10" customWidth="1"/>
    <col min="17" max="17" width="22.7109375" style="10" customWidth="1"/>
    <col min="18" max="18" width="1.42578125" style="10" customWidth="1"/>
    <col min="19" max="19" width="8" style="10" customWidth="1"/>
    <col min="20" max="16384" width="9.140625" style="10"/>
  </cols>
  <sheetData>
    <row r="1" spans="1:19" s="1" customFormat="1">
      <c r="B1" s="2" t="s">
        <v>3</v>
      </c>
      <c r="C1" s="3">
        <v>15.1</v>
      </c>
      <c r="D1" s="2" t="s">
        <v>53</v>
      </c>
      <c r="P1" s="4"/>
    </row>
    <row r="2" spans="1:19" s="5" customFormat="1">
      <c r="B2" s="6" t="s">
        <v>55</v>
      </c>
      <c r="C2" s="3">
        <v>15.1</v>
      </c>
      <c r="D2" s="6" t="s">
        <v>54</v>
      </c>
    </row>
    <row r="3" spans="1:19" s="5" customFormat="1" ht="18.75" customHeight="1">
      <c r="B3" s="6"/>
      <c r="C3" s="3"/>
      <c r="D3" s="6"/>
      <c r="Q3" s="7" t="s">
        <v>18</v>
      </c>
    </row>
    <row r="4" spans="1:19" s="9" customFormat="1" ht="6" customHeight="1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19" s="14" customFormat="1" ht="23.25" customHeight="1">
      <c r="E5" s="15" t="s">
        <v>2</v>
      </c>
      <c r="F5" s="53" t="s">
        <v>13</v>
      </c>
      <c r="G5" s="53"/>
      <c r="H5" s="53"/>
      <c r="I5" s="53"/>
      <c r="J5" s="53"/>
      <c r="K5" s="54" t="s">
        <v>16</v>
      </c>
      <c r="L5" s="55"/>
      <c r="M5" s="55"/>
      <c r="N5" s="55"/>
      <c r="O5" s="56"/>
      <c r="P5" s="46" t="s">
        <v>15</v>
      </c>
      <c r="Q5" s="47"/>
      <c r="R5" s="40"/>
      <c r="S5" s="17"/>
    </row>
    <row r="6" spans="1:19" s="14" customFormat="1" ht="23.25" customHeight="1">
      <c r="A6" s="52"/>
      <c r="B6" s="52"/>
      <c r="C6" s="52"/>
      <c r="D6" s="52"/>
      <c r="E6" s="18" t="s">
        <v>4</v>
      </c>
      <c r="F6" s="18"/>
      <c r="G6" s="18" t="s">
        <v>19</v>
      </c>
      <c r="H6" s="18" t="s">
        <v>6</v>
      </c>
      <c r="I6" s="43" t="s">
        <v>57</v>
      </c>
      <c r="J6" s="44"/>
      <c r="K6" s="16"/>
      <c r="L6" s="15"/>
      <c r="M6" s="16"/>
      <c r="N6" s="19"/>
      <c r="O6" s="19"/>
      <c r="P6" s="48"/>
      <c r="Q6" s="49"/>
      <c r="R6" s="16"/>
      <c r="S6" s="17"/>
    </row>
    <row r="7" spans="1:19" s="14" customFormat="1" ht="23.25" customHeight="1">
      <c r="A7" s="52" t="s">
        <v>14</v>
      </c>
      <c r="B7" s="52"/>
      <c r="C7" s="52"/>
      <c r="D7" s="52"/>
      <c r="E7" s="18" t="s">
        <v>5</v>
      </c>
      <c r="F7" s="18" t="s">
        <v>0</v>
      </c>
      <c r="G7" s="18" t="s">
        <v>20</v>
      </c>
      <c r="H7" s="18" t="s">
        <v>11</v>
      </c>
      <c r="I7" s="18" t="s">
        <v>10</v>
      </c>
      <c r="J7" s="18" t="s">
        <v>58</v>
      </c>
      <c r="K7" s="16" t="s">
        <v>0</v>
      </c>
      <c r="L7" s="18" t="s">
        <v>7</v>
      </c>
      <c r="M7" s="16" t="s">
        <v>8</v>
      </c>
      <c r="N7" s="19" t="s">
        <v>9</v>
      </c>
      <c r="O7" s="19" t="s">
        <v>17</v>
      </c>
      <c r="P7" s="48"/>
      <c r="Q7" s="49"/>
      <c r="R7" s="16"/>
      <c r="S7" s="17"/>
    </row>
    <row r="8" spans="1:19" s="14" customFormat="1" ht="23.25" customHeight="1">
      <c r="E8" s="18" t="s">
        <v>56</v>
      </c>
      <c r="F8" s="18" t="s">
        <v>1</v>
      </c>
      <c r="G8" s="18" t="s">
        <v>59</v>
      </c>
      <c r="H8" s="18" t="s">
        <v>60</v>
      </c>
      <c r="I8" s="18" t="s">
        <v>60</v>
      </c>
      <c r="J8" s="18" t="s">
        <v>61</v>
      </c>
      <c r="K8" s="16" t="s">
        <v>1</v>
      </c>
      <c r="L8" s="18" t="s">
        <v>62</v>
      </c>
      <c r="M8" s="16" t="s">
        <v>63</v>
      </c>
      <c r="N8" s="19" t="s">
        <v>64</v>
      </c>
      <c r="O8" s="19" t="s">
        <v>12</v>
      </c>
      <c r="P8" s="48"/>
      <c r="Q8" s="49"/>
      <c r="R8" s="16"/>
      <c r="S8" s="17"/>
    </row>
    <row r="9" spans="1:19" s="14" customFormat="1" ht="23.25" customHeight="1">
      <c r="A9" s="20"/>
      <c r="B9" s="20"/>
      <c r="C9" s="20"/>
      <c r="D9" s="20"/>
      <c r="E9" s="21"/>
      <c r="F9" s="22"/>
      <c r="G9" s="21"/>
      <c r="H9" s="21"/>
      <c r="I9" s="21"/>
      <c r="J9" s="21"/>
      <c r="K9" s="20"/>
      <c r="L9" s="22"/>
      <c r="M9" s="20"/>
      <c r="N9" s="23"/>
      <c r="O9" s="23"/>
      <c r="P9" s="50"/>
      <c r="Q9" s="51"/>
      <c r="R9" s="20"/>
      <c r="S9" s="17"/>
    </row>
    <row r="10" spans="1:19" s="14" customFormat="1" ht="28.5" customHeight="1">
      <c r="A10" s="24" t="s">
        <v>21</v>
      </c>
      <c r="D10" s="25"/>
      <c r="E10" s="41">
        <f t="shared" ref="E10:O10" si="0">SUM(E11:E24)</f>
        <v>857</v>
      </c>
      <c r="F10" s="45">
        <f t="shared" si="0"/>
        <v>628390000</v>
      </c>
      <c r="G10" s="45">
        <f t="shared" si="0"/>
        <v>249282000</v>
      </c>
      <c r="H10" s="45">
        <f t="shared" si="0"/>
        <v>24846000</v>
      </c>
      <c r="I10" s="45">
        <f t="shared" si="0"/>
        <v>343875000</v>
      </c>
      <c r="J10" s="45">
        <f t="shared" si="0"/>
        <v>10387000</v>
      </c>
      <c r="K10" s="45">
        <f t="shared" si="0"/>
        <v>709414000</v>
      </c>
      <c r="L10" s="45">
        <f t="shared" si="0"/>
        <v>100837000</v>
      </c>
      <c r="M10" s="45">
        <f t="shared" si="0"/>
        <v>538434000</v>
      </c>
      <c r="N10" s="45">
        <f t="shared" si="0"/>
        <v>70095000</v>
      </c>
      <c r="O10" s="45">
        <f t="shared" si="0"/>
        <v>48000</v>
      </c>
      <c r="P10" s="26"/>
      <c r="Q10" s="5" t="s">
        <v>22</v>
      </c>
      <c r="R10" s="17"/>
      <c r="S10" s="17"/>
    </row>
    <row r="11" spans="1:19" s="14" customFormat="1" ht="28.5" customHeight="1">
      <c r="B11" s="27" t="s">
        <v>50</v>
      </c>
      <c r="C11" s="27"/>
      <c r="D11" s="28"/>
      <c r="E11" s="33">
        <v>94</v>
      </c>
      <c r="F11" s="34">
        <f>SUM(G11:J11)</f>
        <v>64068000</v>
      </c>
      <c r="G11" s="35">
        <v>24931000</v>
      </c>
      <c r="H11" s="36">
        <v>1863000</v>
      </c>
      <c r="I11" s="35">
        <v>36250000</v>
      </c>
      <c r="J11" s="42">
        <v>1024000</v>
      </c>
      <c r="K11" s="37">
        <f>SUM(L11:O11)</f>
        <v>75001000</v>
      </c>
      <c r="L11" s="38">
        <v>13804000</v>
      </c>
      <c r="M11" s="35">
        <v>52644000</v>
      </c>
      <c r="N11" s="35">
        <v>8550000</v>
      </c>
      <c r="O11" s="36">
        <v>3000</v>
      </c>
      <c r="P11" s="26"/>
      <c r="Q11" s="17" t="s">
        <v>65</v>
      </c>
      <c r="R11" s="17"/>
      <c r="S11" s="17"/>
    </row>
    <row r="12" spans="1:19" s="14" customFormat="1" ht="28.5" customHeight="1">
      <c r="B12" s="14" t="s">
        <v>23</v>
      </c>
      <c r="D12" s="25"/>
      <c r="E12" s="33">
        <v>51</v>
      </c>
      <c r="F12" s="34">
        <f t="shared" ref="F12:F24" si="1">SUM(G12:J12)</f>
        <v>27396000</v>
      </c>
      <c r="G12" s="35">
        <v>9459000</v>
      </c>
      <c r="H12" s="36">
        <v>1138000</v>
      </c>
      <c r="I12" s="35">
        <v>16482000</v>
      </c>
      <c r="J12" s="42">
        <v>317000</v>
      </c>
      <c r="K12" s="37">
        <f t="shared" ref="K12:K24" si="2">SUM(L12:O12)</f>
        <v>38906000</v>
      </c>
      <c r="L12" s="38">
        <v>6976000</v>
      </c>
      <c r="M12" s="35">
        <v>29356000</v>
      </c>
      <c r="N12" s="35">
        <v>2574000</v>
      </c>
      <c r="O12" s="36" t="s">
        <v>49</v>
      </c>
      <c r="P12" s="26"/>
      <c r="Q12" s="17" t="s">
        <v>24</v>
      </c>
      <c r="R12" s="17"/>
      <c r="S12" s="17"/>
    </row>
    <row r="13" spans="1:19" s="14" customFormat="1" ht="28.5" customHeight="1">
      <c r="B13" s="14" t="s">
        <v>25</v>
      </c>
      <c r="D13" s="25"/>
      <c r="E13" s="33">
        <v>29</v>
      </c>
      <c r="F13" s="34">
        <f t="shared" si="1"/>
        <v>16547000</v>
      </c>
      <c r="G13" s="35">
        <v>6609000</v>
      </c>
      <c r="H13" s="36">
        <v>644000</v>
      </c>
      <c r="I13" s="35">
        <v>8853000</v>
      </c>
      <c r="J13" s="42">
        <v>441000</v>
      </c>
      <c r="K13" s="37">
        <f t="shared" si="2"/>
        <v>16278000</v>
      </c>
      <c r="L13" s="38">
        <v>3552000</v>
      </c>
      <c r="M13" s="35">
        <v>11838000</v>
      </c>
      <c r="N13" s="35">
        <v>885000</v>
      </c>
      <c r="O13" s="36">
        <v>3000</v>
      </c>
      <c r="P13" s="26"/>
      <c r="Q13" s="17" t="s">
        <v>26</v>
      </c>
      <c r="R13" s="17"/>
      <c r="S13" s="17"/>
    </row>
    <row r="14" spans="1:19" s="14" customFormat="1" ht="28.5" customHeight="1">
      <c r="B14" s="14" t="s">
        <v>27</v>
      </c>
      <c r="D14" s="25"/>
      <c r="E14" s="33">
        <v>145</v>
      </c>
      <c r="F14" s="34">
        <f t="shared" si="1"/>
        <v>109801000</v>
      </c>
      <c r="G14" s="35">
        <v>40032000</v>
      </c>
      <c r="H14" s="36">
        <v>4980000</v>
      </c>
      <c r="I14" s="35">
        <v>63021000</v>
      </c>
      <c r="J14" s="42">
        <v>1768000</v>
      </c>
      <c r="K14" s="37">
        <f t="shared" si="2"/>
        <v>188472000</v>
      </c>
      <c r="L14" s="38">
        <v>15483000</v>
      </c>
      <c r="M14" s="35">
        <v>168217000</v>
      </c>
      <c r="N14" s="35">
        <v>4772000</v>
      </c>
      <c r="O14" s="36" t="s">
        <v>49</v>
      </c>
      <c r="P14" s="26"/>
      <c r="Q14" s="17" t="s">
        <v>28</v>
      </c>
      <c r="R14" s="17"/>
      <c r="S14" s="17"/>
    </row>
    <row r="15" spans="1:19" s="14" customFormat="1" ht="28.5" customHeight="1">
      <c r="B15" s="14" t="s">
        <v>29</v>
      </c>
      <c r="D15" s="25"/>
      <c r="E15" s="33">
        <v>159</v>
      </c>
      <c r="F15" s="34">
        <f t="shared" si="1"/>
        <v>90123000</v>
      </c>
      <c r="G15" s="35">
        <v>34392000</v>
      </c>
      <c r="H15" s="36">
        <v>2831000</v>
      </c>
      <c r="I15" s="35">
        <v>51034000</v>
      </c>
      <c r="J15" s="42">
        <v>1866000</v>
      </c>
      <c r="K15" s="37">
        <f t="shared" si="2"/>
        <v>117934000</v>
      </c>
      <c r="L15" s="38">
        <v>18961000</v>
      </c>
      <c r="M15" s="35">
        <v>91796000</v>
      </c>
      <c r="N15" s="35">
        <v>7172000</v>
      </c>
      <c r="O15" s="36">
        <v>5000</v>
      </c>
      <c r="P15" s="26"/>
      <c r="Q15" s="17" t="s">
        <v>30</v>
      </c>
      <c r="R15" s="17"/>
      <c r="S15" s="17"/>
    </row>
    <row r="16" spans="1:19" s="14" customFormat="1" ht="28.5" customHeight="1">
      <c r="B16" s="14" t="s">
        <v>31</v>
      </c>
      <c r="D16" s="25"/>
      <c r="E16" s="33">
        <v>18</v>
      </c>
      <c r="F16" s="34">
        <f t="shared" si="1"/>
        <v>17544000</v>
      </c>
      <c r="G16" s="35">
        <v>7958000</v>
      </c>
      <c r="H16" s="36">
        <v>664000</v>
      </c>
      <c r="I16" s="35">
        <v>8714000</v>
      </c>
      <c r="J16" s="42">
        <v>208000</v>
      </c>
      <c r="K16" s="37">
        <f t="shared" si="2"/>
        <v>7009000</v>
      </c>
      <c r="L16" s="38">
        <v>2723000</v>
      </c>
      <c r="M16" s="35">
        <v>3705000</v>
      </c>
      <c r="N16" s="35">
        <v>580000</v>
      </c>
      <c r="O16" s="36">
        <v>1000</v>
      </c>
      <c r="P16" s="26"/>
      <c r="Q16" s="17" t="s">
        <v>32</v>
      </c>
      <c r="R16" s="17"/>
      <c r="S16" s="17"/>
    </row>
    <row r="17" spans="1:19" s="14" customFormat="1" ht="28.5" customHeight="1">
      <c r="B17" s="14" t="s">
        <v>33</v>
      </c>
      <c r="D17" s="25"/>
      <c r="E17" s="33">
        <v>50</v>
      </c>
      <c r="F17" s="34">
        <f t="shared" si="1"/>
        <v>31949000</v>
      </c>
      <c r="G17" s="35">
        <v>13987000</v>
      </c>
      <c r="H17" s="36">
        <v>817000</v>
      </c>
      <c r="I17" s="35">
        <v>16809000</v>
      </c>
      <c r="J17" s="42">
        <v>336000</v>
      </c>
      <c r="K17" s="37">
        <f t="shared" si="2"/>
        <v>25281000</v>
      </c>
      <c r="L17" s="38">
        <v>6409000</v>
      </c>
      <c r="M17" s="35">
        <v>15551000</v>
      </c>
      <c r="N17" s="35">
        <v>3320000</v>
      </c>
      <c r="O17" s="36">
        <v>1000</v>
      </c>
      <c r="P17" s="26"/>
      <c r="Q17" s="17" t="s">
        <v>34</v>
      </c>
      <c r="R17" s="17"/>
      <c r="S17" s="17"/>
    </row>
    <row r="18" spans="1:19" s="14" customFormat="1" ht="28.5" customHeight="1">
      <c r="B18" s="14" t="s">
        <v>35</v>
      </c>
      <c r="D18" s="25"/>
      <c r="E18" s="33">
        <v>157</v>
      </c>
      <c r="F18" s="34">
        <f t="shared" si="1"/>
        <v>144076000</v>
      </c>
      <c r="G18" s="35">
        <v>63854000</v>
      </c>
      <c r="H18" s="36">
        <v>4589000</v>
      </c>
      <c r="I18" s="35">
        <v>73843000</v>
      </c>
      <c r="J18" s="42">
        <v>1790000</v>
      </c>
      <c r="K18" s="37">
        <f t="shared" si="2"/>
        <v>151433000</v>
      </c>
      <c r="L18" s="38">
        <v>18722000</v>
      </c>
      <c r="M18" s="35">
        <v>117457000</v>
      </c>
      <c r="N18" s="35">
        <v>15238000</v>
      </c>
      <c r="O18" s="36">
        <v>16000</v>
      </c>
      <c r="P18" s="26"/>
      <c r="Q18" s="17" t="s">
        <v>36</v>
      </c>
      <c r="R18" s="17"/>
      <c r="S18" s="17"/>
    </row>
    <row r="19" spans="1:19" s="14" customFormat="1" ht="28.5" customHeight="1">
      <c r="B19" s="14" t="s">
        <v>37</v>
      </c>
      <c r="D19" s="25"/>
      <c r="E19" s="33">
        <v>16</v>
      </c>
      <c r="F19" s="34">
        <f t="shared" si="1"/>
        <v>8732000</v>
      </c>
      <c r="G19" s="35">
        <v>2981000</v>
      </c>
      <c r="H19" s="36">
        <v>513000</v>
      </c>
      <c r="I19" s="35">
        <v>5206000</v>
      </c>
      <c r="J19" s="42">
        <v>32000</v>
      </c>
      <c r="K19" s="37">
        <f t="shared" si="2"/>
        <v>6631000</v>
      </c>
      <c r="L19" s="38">
        <v>1691000</v>
      </c>
      <c r="M19" s="35">
        <v>4326000</v>
      </c>
      <c r="N19" s="35">
        <v>614000</v>
      </c>
      <c r="O19" s="36" t="s">
        <v>49</v>
      </c>
      <c r="P19" s="26"/>
      <c r="Q19" s="17" t="s">
        <v>38</v>
      </c>
      <c r="R19" s="17"/>
      <c r="S19" s="17"/>
    </row>
    <row r="20" spans="1:19" s="14" customFormat="1" ht="28.5" customHeight="1">
      <c r="B20" s="14" t="s">
        <v>39</v>
      </c>
      <c r="D20" s="25"/>
      <c r="E20" s="33">
        <v>56</v>
      </c>
      <c r="F20" s="34">
        <f t="shared" si="1"/>
        <v>37044000</v>
      </c>
      <c r="G20" s="35">
        <v>14727000</v>
      </c>
      <c r="H20" s="36">
        <v>1242000</v>
      </c>
      <c r="I20" s="35">
        <v>20077000</v>
      </c>
      <c r="J20" s="42">
        <v>998000</v>
      </c>
      <c r="K20" s="37">
        <f t="shared" si="2"/>
        <v>33891000</v>
      </c>
      <c r="L20" s="38">
        <v>6029000</v>
      </c>
      <c r="M20" s="35">
        <v>21896000</v>
      </c>
      <c r="N20" s="35">
        <v>5954000</v>
      </c>
      <c r="O20" s="36">
        <v>12000</v>
      </c>
      <c r="P20" s="26"/>
      <c r="Q20" s="17" t="s">
        <v>40</v>
      </c>
      <c r="R20" s="17"/>
      <c r="S20" s="17"/>
    </row>
    <row r="21" spans="1:19" s="14" customFormat="1" ht="28.5" customHeight="1">
      <c r="B21" s="14" t="s">
        <v>41</v>
      </c>
      <c r="D21" s="25"/>
      <c r="E21" s="33">
        <v>25</v>
      </c>
      <c r="F21" s="34">
        <f t="shared" si="1"/>
        <v>16090000</v>
      </c>
      <c r="G21" s="35">
        <v>6377000</v>
      </c>
      <c r="H21" s="36">
        <v>524000</v>
      </c>
      <c r="I21" s="35">
        <v>8877000</v>
      </c>
      <c r="J21" s="42">
        <v>312000</v>
      </c>
      <c r="K21" s="37">
        <f t="shared" si="2"/>
        <v>15316000</v>
      </c>
      <c r="L21" s="38">
        <v>3041000</v>
      </c>
      <c r="M21" s="35">
        <v>8118000</v>
      </c>
      <c r="N21" s="35">
        <v>4153000</v>
      </c>
      <c r="O21" s="36">
        <v>4000</v>
      </c>
      <c r="P21" s="26"/>
      <c r="Q21" s="17" t="s">
        <v>42</v>
      </c>
      <c r="R21" s="17"/>
      <c r="S21" s="17"/>
    </row>
    <row r="22" spans="1:19" s="14" customFormat="1" ht="28.5" customHeight="1">
      <c r="B22" s="14" t="s">
        <v>43</v>
      </c>
      <c r="D22" s="25"/>
      <c r="E22" s="33">
        <v>16</v>
      </c>
      <c r="F22" s="34">
        <f t="shared" si="1"/>
        <v>18987000</v>
      </c>
      <c r="G22" s="35">
        <v>6839000</v>
      </c>
      <c r="H22" s="36">
        <v>1310000</v>
      </c>
      <c r="I22" s="35">
        <v>10493000</v>
      </c>
      <c r="J22" s="42">
        <v>345000</v>
      </c>
      <c r="K22" s="37">
        <f t="shared" si="2"/>
        <v>11927000</v>
      </c>
      <c r="L22" s="38">
        <v>1138000</v>
      </c>
      <c r="M22" s="35">
        <v>3920000</v>
      </c>
      <c r="N22" s="35">
        <v>6868000</v>
      </c>
      <c r="O22" s="36">
        <v>1000</v>
      </c>
      <c r="P22" s="26"/>
      <c r="Q22" s="17" t="s">
        <v>44</v>
      </c>
      <c r="R22" s="17"/>
      <c r="S22" s="17"/>
    </row>
    <row r="23" spans="1:19" s="14" customFormat="1" ht="28.5" customHeight="1">
      <c r="B23" s="14" t="s">
        <v>45</v>
      </c>
      <c r="D23" s="25"/>
      <c r="E23" s="33">
        <v>20</v>
      </c>
      <c r="F23" s="34">
        <f t="shared" si="1"/>
        <v>27232000</v>
      </c>
      <c r="G23" s="35">
        <v>10244000</v>
      </c>
      <c r="H23" s="36">
        <v>2595000</v>
      </c>
      <c r="I23" s="35">
        <v>13820000</v>
      </c>
      <c r="J23" s="42">
        <v>573000</v>
      </c>
      <c r="K23" s="37">
        <f t="shared" si="2"/>
        <v>13443000</v>
      </c>
      <c r="L23" s="38">
        <v>1381000</v>
      </c>
      <c r="M23" s="35">
        <v>6193000</v>
      </c>
      <c r="N23" s="35">
        <v>5868000</v>
      </c>
      <c r="O23" s="36">
        <v>1000</v>
      </c>
      <c r="P23" s="26"/>
      <c r="Q23" s="17" t="s">
        <v>46</v>
      </c>
      <c r="R23" s="17"/>
      <c r="S23" s="17"/>
    </row>
    <row r="24" spans="1:19" s="14" customFormat="1" ht="28.5" customHeight="1">
      <c r="B24" s="14" t="s">
        <v>47</v>
      </c>
      <c r="D24" s="25"/>
      <c r="E24" s="33">
        <v>21</v>
      </c>
      <c r="F24" s="34">
        <f t="shared" si="1"/>
        <v>18801000</v>
      </c>
      <c r="G24" s="35">
        <v>6892000</v>
      </c>
      <c r="H24" s="36">
        <v>1136000</v>
      </c>
      <c r="I24" s="35">
        <v>10396000</v>
      </c>
      <c r="J24" s="42">
        <v>377000</v>
      </c>
      <c r="K24" s="37">
        <f t="shared" si="2"/>
        <v>7892000</v>
      </c>
      <c r="L24" s="38">
        <v>927000</v>
      </c>
      <c r="M24" s="35">
        <v>3417000</v>
      </c>
      <c r="N24" s="35">
        <v>3547000</v>
      </c>
      <c r="O24" s="36">
        <v>1000</v>
      </c>
      <c r="P24" s="26"/>
      <c r="Q24" s="17" t="s">
        <v>48</v>
      </c>
      <c r="R24" s="17"/>
      <c r="S24" s="17"/>
    </row>
    <row r="25" spans="1:19" s="14" customFormat="1" ht="3" customHeight="1">
      <c r="A25" s="20"/>
      <c r="B25" s="20"/>
      <c r="C25" s="20"/>
      <c r="D25" s="20"/>
      <c r="E25" s="23"/>
      <c r="F25" s="29">
        <v>18095</v>
      </c>
      <c r="G25" s="30">
        <v>757</v>
      </c>
      <c r="H25" s="22"/>
      <c r="I25" s="22"/>
      <c r="J25" s="31"/>
      <c r="K25" s="20"/>
      <c r="L25" s="23"/>
      <c r="M25" s="20"/>
      <c r="N25" s="23"/>
      <c r="O25" s="23"/>
      <c r="P25" s="23"/>
      <c r="Q25" s="20"/>
      <c r="R25" s="20"/>
      <c r="S25" s="17"/>
    </row>
    <row r="26" spans="1:19" s="14" customFormat="1" ht="3" customHeight="1">
      <c r="P26" s="17"/>
      <c r="Q26" s="17"/>
      <c r="S26" s="17"/>
    </row>
    <row r="27" spans="1:19" s="14" customFormat="1" ht="8.25" customHeight="1">
      <c r="P27" s="17"/>
      <c r="Q27" s="17"/>
      <c r="S27" s="17"/>
    </row>
    <row r="28" spans="1:19" s="14" customFormat="1" ht="17.25">
      <c r="B28" s="14" t="s">
        <v>51</v>
      </c>
      <c r="P28" s="17"/>
      <c r="Q28" s="17"/>
      <c r="S28" s="17"/>
    </row>
    <row r="29" spans="1:19" s="14" customFormat="1" ht="17.25">
      <c r="B29" s="39" t="s">
        <v>52</v>
      </c>
      <c r="P29" s="17"/>
      <c r="Q29" s="17"/>
      <c r="S29" s="17"/>
    </row>
    <row r="30" spans="1:19" s="14" customFormat="1" ht="17.25">
      <c r="P30" s="17"/>
      <c r="Q30" s="17"/>
      <c r="S30" s="17"/>
    </row>
    <row r="31" spans="1:19" s="14" customFormat="1" ht="17.25">
      <c r="P31" s="17"/>
      <c r="Q31" s="17"/>
      <c r="S31" s="17"/>
    </row>
    <row r="32" spans="1:19" s="14" customFormat="1" ht="17.25">
      <c r="P32" s="17"/>
      <c r="Q32" s="17"/>
      <c r="S32" s="17"/>
    </row>
    <row r="33" spans="16:19" s="14" customFormat="1" ht="17.25">
      <c r="P33" s="17"/>
      <c r="Q33" s="17"/>
      <c r="S33" s="17"/>
    </row>
    <row r="34" spans="16:19" s="14" customFormat="1" ht="17.25">
      <c r="P34" s="17"/>
      <c r="Q34" s="17"/>
      <c r="S34" s="17"/>
    </row>
    <row r="35" spans="16:19" s="14" customFormat="1" ht="19.5" customHeight="1">
      <c r="S35" s="17"/>
    </row>
    <row r="36" spans="16:19" s="14" customFormat="1" ht="19.5" customHeight="1">
      <c r="S36" s="17"/>
    </row>
    <row r="37" spans="16:19">
      <c r="S37" s="32"/>
    </row>
    <row r="38" spans="16:19">
      <c r="S38" s="32"/>
    </row>
    <row r="39" spans="16:19">
      <c r="S39" s="32"/>
    </row>
    <row r="40" spans="16:19">
      <c r="S40" s="32"/>
    </row>
    <row r="41" spans="16:19">
      <c r="S41" s="32"/>
    </row>
    <row r="42" spans="16:19">
      <c r="S42" s="32"/>
    </row>
    <row r="43" spans="16:19">
      <c r="S43" s="32"/>
    </row>
    <row r="44" spans="16:19">
      <c r="S44" s="32"/>
    </row>
    <row r="45" spans="16:19">
      <c r="S45" s="32"/>
    </row>
    <row r="46" spans="16:19">
      <c r="S46" s="32"/>
    </row>
    <row r="47" spans="16:19">
      <c r="S47" s="32"/>
    </row>
    <row r="48" spans="16:19">
      <c r="S48" s="32"/>
    </row>
    <row r="49" spans="19:19">
      <c r="S49" s="32"/>
    </row>
    <row r="50" spans="19:19">
      <c r="S50" s="32"/>
    </row>
    <row r="51" spans="19:19">
      <c r="S51" s="32"/>
    </row>
    <row r="52" spans="19:19">
      <c r="S52" s="32"/>
    </row>
    <row r="53" spans="19:19">
      <c r="S53" s="32"/>
    </row>
  </sheetData>
  <mergeCells count="5">
    <mergeCell ref="P5:Q9"/>
    <mergeCell ref="A7:D7"/>
    <mergeCell ref="F5:J5"/>
    <mergeCell ref="A6:D6"/>
    <mergeCell ref="K5:O5"/>
  </mergeCells>
  <phoneticPr fontId="1" type="noConversion"/>
  <pageMargins left="0.55118110236220474" right="0.35433070866141736" top="0.59055118110236227" bottom="0.39370078740157483" header="0.51181102362204722" footer="0.11811023622047245"/>
  <pageSetup paperSize="9" scale="79" orientation="landscape" r:id="rId1"/>
  <headerFooter alignWithMargins="0"/>
  <rowBreaks count="1" manualBreakCount="1">
    <brk id="3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2015-10-07T07:10:16Z</cp:lastPrinted>
  <dcterms:created xsi:type="dcterms:W3CDTF">1997-06-13T10:07:54Z</dcterms:created>
  <dcterms:modified xsi:type="dcterms:W3CDTF">2015-10-19T02:28:04Z</dcterms:modified>
</cp:coreProperties>
</file>