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1" sheetId="1" r:id="rId1"/>
  </sheets>
  <definedNames>
    <definedName name="_xlnm.Print_Area" localSheetId="0">ตร1!$A$1:$D$28</definedName>
  </definedName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B17" s="1"/>
  <c r="C22"/>
  <c r="B22"/>
  <c r="D21"/>
  <c r="C21"/>
  <c r="B21"/>
  <c r="D20"/>
  <c r="C20"/>
  <c r="B20"/>
  <c r="D19"/>
  <c r="C19"/>
  <c r="B19"/>
  <c r="D18"/>
  <c r="D17" s="1"/>
  <c r="C18"/>
  <c r="B18"/>
  <c r="C17"/>
  <c r="E11"/>
</calcChain>
</file>

<file path=xl/sharedStrings.xml><?xml version="1.0" encoding="utf-8"?>
<sst xmlns="http://schemas.openxmlformats.org/spreadsheetml/2006/main" count="30" uniqueCount="19">
  <si>
    <t xml:space="preserve">ตารางที่  1  ประชากรอายุ 15 ปีขึ้นไป จำแนกตามสถานภาพแรงงานและเพศ ภาคเหนือ เป็นรายจังหวัด    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</si>
  <si>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</si>
  <si>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</si>
  <si>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</si>
  <si>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</si>
  <si>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</si>
  <si>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</si>
  <si>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</si>
  <si>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</si>
  <si>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</si>
  <si>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</si>
  <si>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</si>
  <si>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</si>
  <si>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</si>
  <si>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</si>
  <si>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</si>
  <si>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</si>
  <si>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t>ร้อยละ</t>
  </si>
  <si>
    <t>การสำรวจภาวะการทำงานของประชากร จังหวัดพิจิตร รายเดือนที่ 7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</si>
</sst>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_ ;\-0.0\ 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9"/>
      <name val="TH SarabunPSK"/>
      <family val="2"/>
    </font>
    <font>
      <b/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4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8" fillId="0" borderId="0" xfId="0" applyFont="1" applyFill="1"/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187" fontId="8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1" applyNumberFormat="1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87" fontId="5" fillId="0" borderId="0" xfId="0" applyNumberFormat="1" applyFont="1" applyFill="1" applyAlignment="1">
      <alignment vertical="center"/>
    </xf>
    <xf numFmtId="187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3" fillId="0" borderId="0" xfId="1" quotePrefix="1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vertical="center"/>
    </xf>
    <xf numFmtId="188" fontId="5" fillId="0" borderId="0" xfId="1" applyNumberFormat="1" applyFont="1" applyFill="1" applyAlignment="1">
      <alignment vertical="center"/>
    </xf>
    <xf numFmtId="188" fontId="3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horizontal="center" vertical="center"/>
    </xf>
    <xf numFmtId="187" fontId="4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88" fontId="4" fillId="0" borderId="0" xfId="1" applyNumberFormat="1" applyFont="1" applyFill="1" applyBorder="1" applyAlignment="1">
      <alignment horizontal="right" vertical="center"/>
    </xf>
    <xf numFmtId="189" fontId="4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188" fontId="4" fillId="0" borderId="3" xfId="1" applyNumberFormat="1" applyFont="1" applyFill="1" applyBorder="1" applyAlignment="1">
      <alignment horizontal="right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topLeftCell="A13" workbookViewId="0">
      <selection activeCell="F30" sqref="F30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4" bestFit="1" customWidth="1"/>
    <col min="7" max="7" width="9.140625" style="5"/>
    <col min="8" max="16384" width="9.140625" style="2"/>
  </cols>
  <sheetData>
    <row r="1" spans="1:9" ht="25.5" customHeight="1">
      <c r="A1" s="1" t="s">
        <v>0</v>
      </c>
      <c r="B1" s="1"/>
      <c r="C1" s="1"/>
      <c r="D1" s="1"/>
      <c r="E1" s="1"/>
      <c r="F1" s="1"/>
      <c r="G1" s="1"/>
    </row>
    <row r="2" spans="1:9" ht="13.5" customHeight="1">
      <c r="A2" s="3"/>
      <c r="B2" s="3"/>
      <c r="C2" s="3"/>
      <c r="D2" s="3"/>
    </row>
    <row r="3" spans="1:9" s="10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9"/>
    </row>
    <row r="4" spans="1:9" s="10" customFormat="1" ht="24" customHeight="1">
      <c r="A4" s="2"/>
      <c r="B4" s="11" t="s">
        <v>5</v>
      </c>
      <c r="C4" s="11"/>
      <c r="D4" s="11"/>
      <c r="E4" s="8"/>
      <c r="F4" s="8"/>
      <c r="G4" s="9"/>
    </row>
    <row r="5" spans="1:9" s="18" customFormat="1" ht="24" customHeight="1">
      <c r="A5" s="12" t="s">
        <v>6</v>
      </c>
      <c r="B5" s="13">
        <v>439191</v>
      </c>
      <c r="C5" s="14">
        <v>208932</v>
      </c>
      <c r="D5" s="15">
        <v>230259</v>
      </c>
      <c r="E5" s="16"/>
      <c r="F5" s="16"/>
      <c r="G5" s="17"/>
    </row>
    <row r="6" spans="1:9" s="18" customFormat="1" ht="6" customHeight="1">
      <c r="A6" s="12"/>
      <c r="B6" s="19"/>
      <c r="C6" s="19"/>
      <c r="D6" s="19"/>
      <c r="E6" s="20"/>
      <c r="F6" s="21"/>
      <c r="G6" s="22"/>
    </row>
    <row r="7" spans="1:9" s="27" customFormat="1" ht="24" customHeight="1">
      <c r="A7" s="18" t="s">
        <v>7</v>
      </c>
      <c r="B7" s="15">
        <v>292392.08</v>
      </c>
      <c r="C7" s="15">
        <v>161280.82</v>
      </c>
      <c r="D7" s="15">
        <v>131111.26</v>
      </c>
      <c r="E7" s="23"/>
      <c r="F7" s="24"/>
      <c r="G7" s="25"/>
      <c r="H7" s="26"/>
      <c r="I7" s="26"/>
    </row>
    <row r="8" spans="1:9" s="27" customFormat="1" ht="24" customHeight="1">
      <c r="A8" s="27" t="s">
        <v>8</v>
      </c>
      <c r="B8" s="28">
        <v>291934.38</v>
      </c>
      <c r="C8" s="28">
        <v>160823.12</v>
      </c>
      <c r="D8" s="28">
        <v>131111.26</v>
      </c>
      <c r="E8" s="23"/>
      <c r="F8" s="24"/>
      <c r="G8" s="25"/>
      <c r="H8" s="26"/>
      <c r="I8" s="26"/>
    </row>
    <row r="9" spans="1:9" s="27" customFormat="1" ht="24" customHeight="1">
      <c r="A9" s="27" t="s">
        <v>9</v>
      </c>
      <c r="B9" s="28">
        <v>288661.09999999998</v>
      </c>
      <c r="C9" s="28">
        <v>158802.28</v>
      </c>
      <c r="D9" s="28">
        <v>129858.82</v>
      </c>
      <c r="E9" s="23"/>
      <c r="F9" s="24"/>
      <c r="G9" s="25"/>
      <c r="H9" s="26"/>
      <c r="I9" s="26"/>
    </row>
    <row r="10" spans="1:9" s="27" customFormat="1" ht="24" customHeight="1">
      <c r="A10" s="27" t="s">
        <v>10</v>
      </c>
      <c r="B10" s="28">
        <v>3273.28</v>
      </c>
      <c r="C10" s="28">
        <v>2020.84</v>
      </c>
      <c r="D10" s="29">
        <v>1252.44</v>
      </c>
      <c r="E10" s="30"/>
      <c r="G10" s="25"/>
      <c r="H10" s="26"/>
      <c r="I10" s="26"/>
    </row>
    <row r="11" spans="1:9" s="27" customFormat="1" ht="24" customHeight="1">
      <c r="A11" s="27" t="s">
        <v>11</v>
      </c>
      <c r="B11" s="28">
        <v>457.7</v>
      </c>
      <c r="C11" s="28">
        <v>457.7</v>
      </c>
      <c r="D11" s="28" t="s">
        <v>12</v>
      </c>
      <c r="E11" s="31">
        <f>C10*100/C7</f>
        <v>1.2529946214311163</v>
      </c>
      <c r="F11" s="32"/>
      <c r="G11" s="25"/>
      <c r="H11" s="26"/>
      <c r="I11" s="26"/>
    </row>
    <row r="12" spans="1:9" s="27" customFormat="1" ht="24" customHeight="1">
      <c r="A12" s="18" t="s">
        <v>13</v>
      </c>
      <c r="B12" s="15">
        <v>146798.92000000001</v>
      </c>
      <c r="C12" s="15">
        <v>47651.18</v>
      </c>
      <c r="D12" s="15">
        <v>99147.74</v>
      </c>
      <c r="E12" s="30"/>
      <c r="G12" s="25"/>
      <c r="H12" s="26"/>
      <c r="I12" s="26"/>
    </row>
    <row r="13" spans="1:9" s="18" customFormat="1" ht="24" customHeight="1">
      <c r="A13" s="27" t="s">
        <v>14</v>
      </c>
      <c r="B13" s="28">
        <v>45980.66</v>
      </c>
      <c r="C13" s="28">
        <v>2549.5</v>
      </c>
      <c r="D13" s="28">
        <v>43431.17</v>
      </c>
      <c r="E13" s="33"/>
      <c r="F13" s="34"/>
      <c r="G13" s="35"/>
      <c r="H13" s="12"/>
      <c r="I13" s="12"/>
    </row>
    <row r="14" spans="1:9" s="27" customFormat="1" ht="24" customHeight="1">
      <c r="A14" s="27" t="s">
        <v>15</v>
      </c>
      <c r="B14" s="28">
        <v>26428.67</v>
      </c>
      <c r="C14" s="28">
        <v>13564.03</v>
      </c>
      <c r="D14" s="28">
        <v>12864.64</v>
      </c>
      <c r="E14" s="30"/>
      <c r="G14" s="25"/>
      <c r="H14" s="26"/>
      <c r="I14" s="26"/>
    </row>
    <row r="15" spans="1:9" s="27" customFormat="1" ht="24" customHeight="1">
      <c r="A15" s="36" t="s">
        <v>16</v>
      </c>
      <c r="B15" s="28">
        <v>74389.59</v>
      </c>
      <c r="C15" s="28">
        <v>31537.65</v>
      </c>
      <c r="D15" s="28">
        <v>42851.94</v>
      </c>
      <c r="E15" s="30"/>
      <c r="G15" s="25"/>
      <c r="H15" s="26"/>
      <c r="I15" s="26"/>
    </row>
    <row r="16" spans="1:9" s="27" customFormat="1" ht="24" customHeight="1">
      <c r="A16" s="2"/>
      <c r="B16" s="37" t="s">
        <v>17</v>
      </c>
      <c r="C16" s="37"/>
      <c r="D16" s="37"/>
      <c r="E16" s="30"/>
      <c r="F16" s="38"/>
      <c r="G16" s="25"/>
      <c r="H16" s="26"/>
      <c r="I16" s="26"/>
    </row>
    <row r="17" spans="1:7" s="27" customFormat="1" ht="24" customHeight="1">
      <c r="A17" s="12" t="s">
        <v>6</v>
      </c>
      <c r="B17" s="39">
        <f>B18+B23</f>
        <v>100.00000000000001</v>
      </c>
      <c r="C17" s="39">
        <f>C18+C23</f>
        <v>100</v>
      </c>
      <c r="D17" s="39">
        <f>D18+D23</f>
        <v>100.00000000000001</v>
      </c>
      <c r="E17" s="23"/>
      <c r="F17" s="38"/>
      <c r="G17" s="40"/>
    </row>
    <row r="18" spans="1:7" s="27" customFormat="1" ht="25.5" customHeight="1">
      <c r="A18" s="18" t="s">
        <v>7</v>
      </c>
      <c r="B18" s="39">
        <f>B7/$B$5*100</f>
        <v>66.575152951677069</v>
      </c>
      <c r="C18" s="39">
        <f>C7/$C$5*100</f>
        <v>77.192971876017083</v>
      </c>
      <c r="D18" s="39">
        <f>D7/$D$5*100</f>
        <v>56.940775387715583</v>
      </c>
      <c r="E18" s="41"/>
      <c r="F18" s="38"/>
      <c r="G18" s="40"/>
    </row>
    <row r="19" spans="1:7" s="18" customFormat="1" ht="24.75" customHeight="1">
      <c r="A19" s="27" t="s">
        <v>8</v>
      </c>
      <c r="B19" s="39">
        <f t="shared" ref="B19:B26" si="0">B8/$B$5*100</f>
        <v>66.470938612130027</v>
      </c>
      <c r="C19" s="39">
        <f t="shared" ref="C19:C26" si="1">C8/$C$5*100</f>
        <v>76.973905385484258</v>
      </c>
      <c r="D19" s="39">
        <f t="shared" ref="D19:D26" si="2">D8/$D$5*100</f>
        <v>56.940775387715583</v>
      </c>
      <c r="E19" s="21"/>
      <c r="F19" s="38"/>
      <c r="G19" s="22"/>
    </row>
    <row r="20" spans="1:7" s="18" customFormat="1" ht="25.5" customHeight="1">
      <c r="A20" s="27" t="s">
        <v>9</v>
      </c>
      <c r="B20" s="39">
        <f t="shared" si="0"/>
        <v>65.725641008126303</v>
      </c>
      <c r="C20" s="39">
        <f t="shared" si="1"/>
        <v>76.006681599754941</v>
      </c>
      <c r="D20" s="39">
        <f t="shared" si="2"/>
        <v>56.396848765954864</v>
      </c>
      <c r="E20" s="21"/>
      <c r="F20" s="21"/>
      <c r="G20" s="22"/>
    </row>
    <row r="21" spans="1:7" s="18" customFormat="1" ht="24" customHeight="1">
      <c r="A21" s="27" t="s">
        <v>10</v>
      </c>
      <c r="B21" s="39">
        <f t="shared" si="0"/>
        <v>0.74529760400372502</v>
      </c>
      <c r="C21" s="39">
        <f t="shared" si="1"/>
        <v>0.96722378572932821</v>
      </c>
      <c r="D21" s="39">
        <f t="shared" si="2"/>
        <v>0.54392662176071294</v>
      </c>
      <c r="E21" s="21"/>
      <c r="F21" s="21"/>
      <c r="G21" s="22"/>
    </row>
    <row r="22" spans="1:7" s="18" customFormat="1" ht="24" customHeight="1">
      <c r="A22" s="27" t="s">
        <v>11</v>
      </c>
      <c r="B22" s="39">
        <f t="shared" si="0"/>
        <v>0.10421433954703078</v>
      </c>
      <c r="C22" s="39">
        <f t="shared" si="1"/>
        <v>0.21906649053280491</v>
      </c>
      <c r="D22" s="39" t="s">
        <v>12</v>
      </c>
      <c r="E22" s="21"/>
      <c r="F22" s="21"/>
      <c r="G22" s="22"/>
    </row>
    <row r="23" spans="1:7" s="27" customFormat="1" ht="24" customHeight="1">
      <c r="A23" s="18" t="s">
        <v>13</v>
      </c>
      <c r="B23" s="39">
        <f t="shared" si="0"/>
        <v>33.424847048322945</v>
      </c>
      <c r="C23" s="39">
        <f t="shared" si="1"/>
        <v>22.807028123982924</v>
      </c>
      <c r="D23" s="39">
        <f t="shared" si="2"/>
        <v>43.059224612284432</v>
      </c>
      <c r="E23" s="41"/>
      <c r="F23" s="41"/>
      <c r="G23" s="40"/>
    </row>
    <row r="24" spans="1:7" s="27" customFormat="1" ht="24" customHeight="1">
      <c r="A24" s="27" t="s">
        <v>14</v>
      </c>
      <c r="B24" s="39">
        <f t="shared" si="0"/>
        <v>10.469399418476243</v>
      </c>
      <c r="C24" s="39">
        <f t="shared" si="1"/>
        <v>1.2202534796010185</v>
      </c>
      <c r="D24" s="39">
        <f t="shared" si="2"/>
        <v>18.861877277326837</v>
      </c>
      <c r="E24" s="41"/>
      <c r="F24" s="41"/>
      <c r="G24" s="40"/>
    </row>
    <row r="25" spans="1:7" s="27" customFormat="1" ht="24" customHeight="1">
      <c r="A25" s="27" t="s">
        <v>15</v>
      </c>
      <c r="B25" s="39">
        <f t="shared" si="0"/>
        <v>6.0175800505930219</v>
      </c>
      <c r="C25" s="39">
        <f t="shared" si="1"/>
        <v>6.4920787624681715</v>
      </c>
      <c r="D25" s="39">
        <f t="shared" si="2"/>
        <v>5.5870302572320725</v>
      </c>
      <c r="E25" s="41"/>
      <c r="F25" s="41"/>
      <c r="G25" s="40"/>
    </row>
    <row r="26" spans="1:7" s="27" customFormat="1" ht="24" customHeight="1">
      <c r="A26" s="36" t="s">
        <v>16</v>
      </c>
      <c r="B26" s="39">
        <f t="shared" si="0"/>
        <v>16.937867579253673</v>
      </c>
      <c r="C26" s="39">
        <f t="shared" si="1"/>
        <v>15.094695881913733</v>
      </c>
      <c r="D26" s="39">
        <f t="shared" si="2"/>
        <v>18.610321420661084</v>
      </c>
      <c r="E26" s="41"/>
      <c r="F26" s="41"/>
      <c r="G26" s="40"/>
    </row>
    <row r="27" spans="1:7" s="27" customFormat="1" ht="8.25" customHeight="1">
      <c r="A27" s="42"/>
      <c r="B27" s="43"/>
      <c r="C27" s="43"/>
      <c r="D27" s="43"/>
      <c r="E27" s="41"/>
      <c r="F27" s="41"/>
      <c r="G27" s="40"/>
    </row>
    <row r="28" spans="1:7" s="27" customFormat="1" ht="24" customHeight="1">
      <c r="A28" s="2" t="s">
        <v>18</v>
      </c>
      <c r="B28" s="2"/>
      <c r="C28" s="2"/>
      <c r="D28" s="2"/>
      <c r="E28" s="41"/>
      <c r="F28" s="41"/>
      <c r="G28" s="40"/>
    </row>
    <row r="29" spans="1:7" s="27" customFormat="1" ht="24" customHeight="1">
      <c r="A29" s="2"/>
      <c r="B29" s="2"/>
      <c r="C29" s="2"/>
      <c r="D29" s="2"/>
      <c r="E29" s="41"/>
      <c r="F29" s="41"/>
      <c r="G29" s="40"/>
    </row>
    <row r="30" spans="1:7" s="27" customFormat="1" ht="24" customHeight="1">
      <c r="A30" s="2"/>
      <c r="B30" s="2"/>
      <c r="C30" s="2"/>
      <c r="D30" s="2"/>
      <c r="E30" s="41"/>
      <c r="F30" s="41"/>
      <c r="G30" s="40"/>
    </row>
    <row r="31" spans="1:7" s="27" customFormat="1" ht="24" customHeight="1">
      <c r="A31" s="2"/>
      <c r="B31" s="2"/>
      <c r="C31" s="2"/>
      <c r="D31" s="2"/>
      <c r="E31" s="41"/>
      <c r="F31" s="41"/>
      <c r="G31" s="40"/>
    </row>
  </sheetData>
  <mergeCells count="2">
    <mergeCell ref="B4:D4"/>
    <mergeCell ref="B16:D16"/>
  </mergeCells>
  <printOptions horizontalCentered="1"/>
  <pageMargins left="0.85" right="0.57999999999999996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2016-02-10T04:05:47Z</dcterms:created>
  <dcterms:modified xsi:type="dcterms:W3CDTF">2016-02-10T04:06:05Z</dcterms:modified>
</cp:coreProperties>
</file>