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7" i="1"/>
  <c r="C17" i="1"/>
  <c r="D17" i="1"/>
  <c r="D16" i="1" s="1"/>
  <c r="B18" i="1"/>
  <c r="C18" i="1"/>
  <c r="D18" i="1"/>
  <c r="B19" i="1"/>
  <c r="C19" i="1"/>
  <c r="D19" i="1"/>
  <c r="B20" i="1"/>
  <c r="D20" i="1"/>
  <c r="B21" i="1"/>
  <c r="C21" i="1"/>
  <c r="D21" i="1"/>
  <c r="B22" i="1"/>
  <c r="B16" i="1" s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<sst xmlns="http://schemas.openxmlformats.org/spreadsheetml/2006/main" count="34" uniqueCount="21">
  <si>
    <t>หมายเหตุ ( - )  คือค่าที่ต่ำกว่า 0.1</t>
  </si>
  <si>
    <t>ที่มา : การสำรวจภาวะการทำงานของประชากร จังหวัดพิษณุโลก เดือนพฤศจิกายน พ.ศ.2557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</si>
  <si>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</si>
  <si>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</si>
  <si>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</si>
  <si>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</si>
  <si>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</si>
  <si>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</si>
  <si>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>-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</si>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</sst>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" fillId="0" borderId="0" xfId="0" applyFont="1" applyBorder="1" applyAlignment="1"/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1590675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topLeftCell="A4" zoomScaleNormal="100" workbookViewId="0">
      <selection activeCell="H10" sqref="H10"/>
    </sheetView>
  </sheetViews>
  <sheetFormatPr defaultRowHeight="24" customHeight="1" x14ac:dyDescent="0.3"/>
  <cols>
    <col min="1" max="1" width="23.85546875" style="1" customWidth="1"/>
    <col min="2" max="2" width="18.7109375" style="1" customWidth="1"/>
    <col min="3" max="3" width="22.5703125" style="1" customWidth="1"/>
    <col min="4" max="4" width="24.85546875" style="1" customWidth="1"/>
    <col min="5" max="16384" width="9.140625" style="1"/>
  </cols>
  <sheetData>
    <row r="1" spans="1:17" ht="25.5" customHeight="1" x14ac:dyDescent="0.35">
      <c r="A1" s="27" t="s">
        <v>20</v>
      </c>
    </row>
    <row r="2" spans="1:17" ht="13.5" customHeight="1" x14ac:dyDescent="0.3">
      <c r="A2" s="14"/>
      <c r="B2" s="14"/>
      <c r="C2" s="14"/>
      <c r="D2" s="14"/>
    </row>
    <row r="3" spans="1:17" s="22" customFormat="1" ht="32.25" customHeight="1" x14ac:dyDescent="0.3">
      <c r="A3" s="26" t="s">
        <v>19</v>
      </c>
      <c r="B3" s="25" t="s">
        <v>18</v>
      </c>
      <c r="C3" s="25" t="s">
        <v>17</v>
      </c>
      <c r="D3" s="25" t="s">
        <v>16</v>
      </c>
      <c r="E3" s="23"/>
    </row>
    <row r="4" spans="1:17" s="22" customFormat="1" ht="24" customHeight="1" x14ac:dyDescent="0.3">
      <c r="A4" s="1"/>
      <c r="B4" s="24"/>
      <c r="C4" s="24" t="s">
        <v>15</v>
      </c>
      <c r="D4" s="24"/>
      <c r="E4" s="23"/>
    </row>
    <row r="5" spans="1:17" s="3" customFormat="1" ht="18.75" x14ac:dyDescent="0.3">
      <c r="A5" s="13" t="s">
        <v>13</v>
      </c>
      <c r="B5" s="21">
        <v>739287.01</v>
      </c>
      <c r="C5" s="21">
        <v>354240</v>
      </c>
      <c r="D5" s="21">
        <v>385047</v>
      </c>
      <c r="E5" s="1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s="3" customFormat="1" ht="24" customHeight="1" x14ac:dyDescent="0.3">
      <c r="A6" s="13" t="s">
        <v>12</v>
      </c>
      <c r="B6" s="10">
        <v>480353.45</v>
      </c>
      <c r="C6" s="10">
        <v>261383.48</v>
      </c>
      <c r="D6" s="10">
        <v>218969.98</v>
      </c>
      <c r="E6" s="11"/>
      <c r="F6" s="20"/>
    </row>
    <row r="7" spans="1:17" s="3" customFormat="1" ht="24" customHeight="1" x14ac:dyDescent="0.3">
      <c r="A7" s="13" t="s">
        <v>11</v>
      </c>
      <c r="B7" s="10">
        <v>476217.14</v>
      </c>
      <c r="C7" s="10">
        <v>259300.41</v>
      </c>
      <c r="D7" s="10">
        <v>216916.72</v>
      </c>
      <c r="E7" s="11"/>
    </row>
    <row r="8" spans="1:17" s="3" customFormat="1" ht="24" customHeight="1" x14ac:dyDescent="0.3">
      <c r="A8" s="13" t="s">
        <v>10</v>
      </c>
      <c r="B8" s="10">
        <v>475719.05</v>
      </c>
      <c r="C8" s="10">
        <v>259300.41</v>
      </c>
      <c r="D8" s="10">
        <v>216418.64</v>
      </c>
      <c r="E8" s="11"/>
    </row>
    <row r="9" spans="1:17" s="3" customFormat="1" ht="24" customHeight="1" x14ac:dyDescent="0.3">
      <c r="A9" s="13" t="s">
        <v>9</v>
      </c>
      <c r="B9" s="10">
        <v>498.08</v>
      </c>
      <c r="C9" s="10" t="s">
        <v>8</v>
      </c>
      <c r="D9" s="10">
        <v>498.08</v>
      </c>
      <c r="E9" s="19"/>
    </row>
    <row r="10" spans="1:17" s="3" customFormat="1" ht="24" customHeight="1" x14ac:dyDescent="0.3">
      <c r="A10" s="13" t="s">
        <v>6</v>
      </c>
      <c r="B10" s="10">
        <v>4136.32</v>
      </c>
      <c r="C10" s="10">
        <v>2083.06</v>
      </c>
      <c r="D10" s="10">
        <v>2053.25</v>
      </c>
      <c r="E10" s="11"/>
      <c r="F10" s="17"/>
      <c r="G10" s="17"/>
      <c r="H10" s="17"/>
      <c r="I10" s="17"/>
      <c r="J10" s="17"/>
    </row>
    <row r="11" spans="1:17" s="3" customFormat="1" ht="24" customHeight="1" x14ac:dyDescent="0.3">
      <c r="A11" s="13" t="s">
        <v>5</v>
      </c>
      <c r="B11" s="10">
        <v>258933.55</v>
      </c>
      <c r="C11" s="10">
        <v>92856.53</v>
      </c>
      <c r="D11" s="10">
        <v>166077.03</v>
      </c>
      <c r="E11" s="11"/>
      <c r="F11" s="16"/>
      <c r="G11" s="16"/>
      <c r="H11" s="16"/>
      <c r="I11" s="16"/>
      <c r="J11" s="16"/>
    </row>
    <row r="12" spans="1:17" s="3" customFormat="1" ht="24" customHeight="1" x14ac:dyDescent="0.3">
      <c r="A12" s="13" t="s">
        <v>4</v>
      </c>
      <c r="B12" s="10">
        <v>66274.460000000006</v>
      </c>
      <c r="C12" s="10">
        <v>3090.45</v>
      </c>
      <c r="D12" s="10">
        <v>63184</v>
      </c>
      <c r="E12" s="11"/>
      <c r="F12" s="16"/>
      <c r="G12" s="16"/>
      <c r="H12" s="16"/>
      <c r="I12" s="16"/>
      <c r="J12" s="16"/>
    </row>
    <row r="13" spans="1:17" s="3" customFormat="1" ht="24" customHeight="1" x14ac:dyDescent="0.3">
      <c r="A13" s="13" t="s">
        <v>3</v>
      </c>
      <c r="B13" s="10">
        <v>78030.3</v>
      </c>
      <c r="C13" s="10">
        <v>31297.4</v>
      </c>
      <c r="D13" s="10">
        <v>46732.9</v>
      </c>
      <c r="E13" s="11"/>
      <c r="F13" s="17"/>
      <c r="G13" s="16"/>
      <c r="H13" s="16"/>
    </row>
    <row r="14" spans="1:17" s="3" customFormat="1" ht="24" customHeight="1" x14ac:dyDescent="0.3">
      <c r="A14" s="18" t="s">
        <v>2</v>
      </c>
      <c r="B14" s="10">
        <v>114628.8</v>
      </c>
      <c r="C14" s="10">
        <v>58468.67</v>
      </c>
      <c r="D14" s="10">
        <v>56160.12</v>
      </c>
      <c r="F14" s="17"/>
      <c r="G14" s="16"/>
      <c r="H14" s="16"/>
    </row>
    <row r="15" spans="1:17" s="3" customFormat="1" ht="24" customHeight="1" x14ac:dyDescent="0.3">
      <c r="A15" s="1"/>
      <c r="B15" s="14"/>
      <c r="C15" s="15" t="s">
        <v>14</v>
      </c>
      <c r="D15" s="14"/>
    </row>
    <row r="16" spans="1:17" s="3" customFormat="1" ht="27" customHeight="1" x14ac:dyDescent="0.3">
      <c r="A16" s="13" t="s">
        <v>13</v>
      </c>
      <c r="B16" s="12">
        <f>B17+B22</f>
        <v>99.999998647345365</v>
      </c>
      <c r="C16" s="12">
        <f>C17+C22</f>
        <v>100.00000282294489</v>
      </c>
      <c r="D16" s="12">
        <f>D17+D22</f>
        <v>100.00000259708554</v>
      </c>
      <c r="E16" s="11"/>
      <c r="F16" s="3" t="s">
        <v>7</v>
      </c>
    </row>
    <row r="17" spans="1:7" s="3" customFormat="1" ht="24" customHeight="1" x14ac:dyDescent="0.3">
      <c r="A17" s="3" t="s">
        <v>12</v>
      </c>
      <c r="B17" s="8">
        <f>(B6/$B$5)*100</f>
        <v>64.975232014424279</v>
      </c>
      <c r="C17" s="8">
        <f>(C6/$C$5)*100</f>
        <v>73.787116079494126</v>
      </c>
      <c r="D17" s="8">
        <f>(D6/$D$5)*100</f>
        <v>56.868377107210286</v>
      </c>
      <c r="E17" s="9"/>
    </row>
    <row r="18" spans="1:7" s="3" customFormat="1" ht="24" customHeight="1" x14ac:dyDescent="0.3">
      <c r="A18" s="3" t="s">
        <v>11</v>
      </c>
      <c r="B18" s="8">
        <f>(B7/$B$5)*100</f>
        <v>64.415732125470456</v>
      </c>
      <c r="C18" s="8">
        <f>(C7/$C$5)*100</f>
        <v>73.199076897018969</v>
      </c>
      <c r="D18" s="8">
        <f>(D7/$D$5)*100</f>
        <v>56.335127919448794</v>
      </c>
      <c r="E18" s="5"/>
      <c r="F18" s="3" t="s">
        <v>7</v>
      </c>
    </row>
    <row r="19" spans="1:7" s="3" customFormat="1" ht="24" customHeight="1" x14ac:dyDescent="0.3">
      <c r="A19" s="3" t="s">
        <v>10</v>
      </c>
      <c r="B19" s="8">
        <f>(B8/$B$5)*100</f>
        <v>64.348357750801</v>
      </c>
      <c r="C19" s="8">
        <f>(C8/$C$5)*100</f>
        <v>73.199076897018969</v>
      </c>
      <c r="D19" s="8">
        <f>(D8/$D$5)*100</f>
        <v>56.205772282344753</v>
      </c>
      <c r="E19" s="5"/>
    </row>
    <row r="20" spans="1:7" s="3" customFormat="1" ht="24" customHeight="1" x14ac:dyDescent="0.3">
      <c r="A20" s="3" t="s">
        <v>9</v>
      </c>
      <c r="B20" s="8">
        <f>(B9/$B$5)*100</f>
        <v>6.7373022014819386E-2</v>
      </c>
      <c r="C20" s="10" t="s">
        <v>8</v>
      </c>
      <c r="D20" s="8">
        <f>(D9/$D$5)*100</f>
        <v>0.12935563710404185</v>
      </c>
      <c r="E20" s="5"/>
      <c r="G20" s="3" t="s">
        <v>7</v>
      </c>
    </row>
    <row r="21" spans="1:7" s="3" customFormat="1" ht="24" customHeight="1" x14ac:dyDescent="0.3">
      <c r="A21" s="3" t="s">
        <v>6</v>
      </c>
      <c r="B21" s="8">
        <f>(B10/$B$5)*100</f>
        <v>0.55950124160845183</v>
      </c>
      <c r="C21" s="8">
        <f>(C10/$C$5)*100</f>
        <v>0.5880363595302619</v>
      </c>
      <c r="D21" s="8">
        <f>(D10/$D$5)*100</f>
        <v>0.53324659067594349</v>
      </c>
      <c r="E21" s="5"/>
    </row>
    <row r="22" spans="1:7" s="3" customFormat="1" ht="24" customHeight="1" x14ac:dyDescent="0.3">
      <c r="A22" s="3" t="s">
        <v>5</v>
      </c>
      <c r="B22" s="8">
        <f>(B11/$B$5)*100</f>
        <v>35.024766632921086</v>
      </c>
      <c r="C22" s="8">
        <f>(C11/$C$5)*100</f>
        <v>26.21288674345077</v>
      </c>
      <c r="D22" s="8">
        <f>(D11/$D$5)*100</f>
        <v>43.131625489875262</v>
      </c>
      <c r="E22" s="9"/>
    </row>
    <row r="23" spans="1:7" s="3" customFormat="1" ht="24" customHeight="1" x14ac:dyDescent="0.3">
      <c r="A23" s="3" t="s">
        <v>4</v>
      </c>
      <c r="B23" s="8">
        <f>(B12/$B$5)*100</f>
        <v>8.9646455440898407</v>
      </c>
      <c r="C23" s="8">
        <f>(C12/$C$5)*100</f>
        <v>0.87241700542005418</v>
      </c>
      <c r="D23" s="8">
        <f>(D12/$D$5)*100</f>
        <v>16.409425342880223</v>
      </c>
      <c r="E23" s="5"/>
    </row>
    <row r="24" spans="1:7" s="3" customFormat="1" ht="24" customHeight="1" x14ac:dyDescent="0.3">
      <c r="A24" s="3" t="s">
        <v>3</v>
      </c>
      <c r="B24" s="8">
        <f>(B13/$B$5)*100</f>
        <v>10.554804689453423</v>
      </c>
      <c r="C24" s="8">
        <f>(C13/$C$5)*100</f>
        <v>8.8350835591689254</v>
      </c>
      <c r="D24" s="8">
        <f>(D13/$D$5)*100</f>
        <v>12.136933932740678</v>
      </c>
      <c r="E24" s="5"/>
    </row>
    <row r="25" spans="1:7" s="3" customFormat="1" ht="24" customHeight="1" x14ac:dyDescent="0.3">
      <c r="A25" s="7" t="s">
        <v>2</v>
      </c>
      <c r="B25" s="6">
        <f>(B14/$B$5)*100</f>
        <v>15.505317752032463</v>
      </c>
      <c r="C25" s="6">
        <f>(C14/$C$5)*100</f>
        <v>16.505383355916891</v>
      </c>
      <c r="D25" s="6">
        <f>(D14/$D$5)*100</f>
        <v>14.585263617168815</v>
      </c>
      <c r="E25" s="5"/>
    </row>
    <row r="26" spans="1:7" ht="18.75" x14ac:dyDescent="0.3"/>
    <row r="27" spans="1:7" ht="24" customHeight="1" x14ac:dyDescent="0.3">
      <c r="A27" s="4" t="s">
        <v>1</v>
      </c>
      <c r="B27" s="2"/>
      <c r="D27" s="3" t="s">
        <v>0</v>
      </c>
      <c r="E27" s="3"/>
    </row>
    <row r="28" spans="1:7" ht="24" customHeight="1" x14ac:dyDescent="0.3">
      <c r="B28" s="2"/>
    </row>
  </sheetData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2016-11-16T03:44:35Z</dcterms:created>
  <dcterms:modified xsi:type="dcterms:W3CDTF">2016-11-16T03:46:04Z</dcterms:modified>
</cp:coreProperties>
</file>